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перечень форм" sheetId="6" r:id="rId1"/>
    <sheet name="1" sheetId="7" r:id="rId2"/>
    <sheet name="2 стр2" sheetId="26" r:id="rId3"/>
    <sheet name="2стр.3" sheetId="27" r:id="rId4"/>
    <sheet name="2стр.1" sheetId="8" r:id="rId5"/>
    <sheet name="3" sheetId="10" r:id="rId6"/>
    <sheet name="4" sheetId="12" r:id="rId7"/>
    <sheet name="5" sheetId="13" r:id="rId8"/>
    <sheet name="6" sheetId="23" r:id="rId9"/>
    <sheet name="7" sheetId="28" r:id="rId10"/>
    <sheet name="8" sheetId="29" r:id="rId11"/>
    <sheet name="9" sheetId="30" r:id="rId12"/>
    <sheet name="10" sheetId="33" r:id="rId13"/>
    <sheet name="11" sheetId="34" r:id="rId14"/>
    <sheet name="12" sheetId="35" r:id="rId15"/>
    <sheet name="13" sheetId="36" r:id="rId16"/>
    <sheet name="15" sheetId="37" r:id="rId17"/>
    <sheet name="14" sheetId="38" r:id="rId18"/>
    <sheet name="16" sheetId="39" r:id="rId19"/>
    <sheet name="17" sheetId="40" r:id="rId20"/>
    <sheet name="18" sheetId="41" r:id="rId21"/>
    <sheet name="19" sheetId="42" r:id="rId22"/>
  </sheets>
  <externalReferences>
    <externalReference r:id="rId23"/>
  </externalReferences>
  <calcPr calcId="152511"/>
</workbook>
</file>

<file path=xl/calcChain.xml><?xml version="1.0" encoding="utf-8"?>
<calcChain xmlns="http://schemas.openxmlformats.org/spreadsheetml/2006/main">
  <c r="H12" i="39"/>
  <c r="E10" i="37"/>
  <c r="P23" i="36"/>
  <c r="O23"/>
  <c r="N23"/>
  <c r="M23"/>
  <c r="L23"/>
  <c r="K23"/>
  <c r="J23"/>
  <c r="I23"/>
  <c r="G23"/>
  <c r="F23"/>
  <c r="E23"/>
  <c r="D23"/>
  <c r="D24" s="1"/>
  <c r="H22"/>
  <c r="H21"/>
  <c r="H20"/>
  <c r="H19"/>
  <c r="P18"/>
  <c r="P24" s="1"/>
  <c r="O18"/>
  <c r="N18"/>
  <c r="N24" s="1"/>
  <c r="M18"/>
  <c r="L18"/>
  <c r="L24" s="1"/>
  <c r="K18"/>
  <c r="J18"/>
  <c r="J24" s="1"/>
  <c r="I18"/>
  <c r="H18"/>
  <c r="G18"/>
  <c r="F18"/>
  <c r="F24" s="1"/>
  <c r="E18"/>
  <c r="P12"/>
  <c r="O12"/>
  <c r="N12"/>
  <c r="N13" s="1"/>
  <c r="M12"/>
  <c r="M13" s="1"/>
  <c r="K12"/>
  <c r="K13" s="1"/>
  <c r="J12"/>
  <c r="J13" s="1"/>
  <c r="I12"/>
  <c r="I13" s="1"/>
  <c r="H12"/>
  <c r="H13" s="1"/>
  <c r="F12"/>
  <c r="F13" s="1"/>
  <c r="E12"/>
  <c r="E13" s="1"/>
  <c r="D12"/>
  <c r="D13" s="1"/>
  <c r="L11"/>
  <c r="L12" s="1"/>
  <c r="O10"/>
  <c r="L10"/>
  <c r="P9"/>
  <c r="L9"/>
  <c r="P8"/>
  <c r="P10" s="1"/>
  <c r="L8"/>
  <c r="H8"/>
  <c r="AH10" i="35"/>
  <c r="AG10"/>
  <c r="AF10"/>
  <c r="AC10"/>
  <c r="AB10"/>
  <c r="AA10"/>
  <c r="X10"/>
  <c r="W10"/>
  <c r="V10"/>
  <c r="S10"/>
  <c r="R10"/>
  <c r="Q10"/>
  <c r="O10"/>
  <c r="N10"/>
  <c r="M10"/>
  <c r="K10"/>
  <c r="J10"/>
  <c r="I10"/>
  <c r="H10"/>
  <c r="G10"/>
  <c r="C10"/>
  <c r="AG6"/>
  <c r="AG11" s="1"/>
  <c r="AF6"/>
  <c r="AF11" s="1"/>
  <c r="AD6"/>
  <c r="AC6"/>
  <c r="AC11" s="1"/>
  <c r="AB6"/>
  <c r="AB11" s="1"/>
  <c r="AA6"/>
  <c r="AA11" s="1"/>
  <c r="X6"/>
  <c r="X11" s="1"/>
  <c r="W6"/>
  <c r="W11" s="1"/>
  <c r="V6"/>
  <c r="V11" s="1"/>
  <c r="S6"/>
  <c r="S11" s="1"/>
  <c r="R6"/>
  <c r="R11" s="1"/>
  <c r="Q6"/>
  <c r="Q11" s="1"/>
  <c r="O6"/>
  <c r="O11" s="1"/>
  <c r="N6"/>
  <c r="N11" s="1"/>
  <c r="M6"/>
  <c r="M11" s="1"/>
  <c r="K6"/>
  <c r="K11" s="1"/>
  <c r="J6"/>
  <c r="J11" s="1"/>
  <c r="I6"/>
  <c r="I11" s="1"/>
  <c r="H6"/>
  <c r="H11" s="1"/>
  <c r="G6"/>
  <c r="C6"/>
  <c r="C11" s="1"/>
  <c r="AH6"/>
  <c r="AH11" s="1"/>
  <c r="L6"/>
  <c r="AF25" i="33"/>
  <c r="C23"/>
  <c r="U22"/>
  <c r="V22" s="1"/>
  <c r="C22"/>
  <c r="U21"/>
  <c r="V21" s="1"/>
  <c r="C21"/>
  <c r="AG12"/>
  <c r="AF12"/>
  <c r="AC12"/>
  <c r="AC16" s="1"/>
  <c r="AC20" s="1"/>
  <c r="AC24" s="1"/>
  <c r="AB12"/>
  <c r="AB16" s="1"/>
  <c r="AB20" s="1"/>
  <c r="AA12"/>
  <c r="AA16" s="1"/>
  <c r="AA20" s="1"/>
  <c r="Z12"/>
  <c r="Z16" s="1"/>
  <c r="Z20" s="1"/>
  <c r="Y12"/>
  <c r="Y16" s="1"/>
  <c r="Y20" s="1"/>
  <c r="X12"/>
  <c r="X16" s="1"/>
  <c r="X20" s="1"/>
  <c r="X24" s="1"/>
  <c r="W12"/>
  <c r="W16" s="1"/>
  <c r="W20" s="1"/>
  <c r="W24" s="1"/>
  <c r="T12"/>
  <c r="T16" s="1"/>
  <c r="T20" s="1"/>
  <c r="T24" s="1"/>
  <c r="S12"/>
  <c r="S16" s="1"/>
  <c r="S20" s="1"/>
  <c r="S24" s="1"/>
  <c r="R12"/>
  <c r="R16" s="1"/>
  <c r="R20" s="1"/>
  <c r="R24" s="1"/>
  <c r="Q12"/>
  <c r="Q16" s="1"/>
  <c r="Q20" s="1"/>
  <c r="Q24" s="1"/>
  <c r="P12"/>
  <c r="P16" s="1"/>
  <c r="P20" s="1"/>
  <c r="P24" s="1"/>
  <c r="O12"/>
  <c r="O16" s="1"/>
  <c r="O20" s="1"/>
  <c r="O24" s="1"/>
  <c r="N12"/>
  <c r="N16" s="1"/>
  <c r="N20" s="1"/>
  <c r="N24" s="1"/>
  <c r="M12"/>
  <c r="M16" s="1"/>
  <c r="M20" s="1"/>
  <c r="M24" s="1"/>
  <c r="L12"/>
  <c r="L16" s="1"/>
  <c r="L20" s="1"/>
  <c r="L24" s="1"/>
  <c r="K12"/>
  <c r="K16" s="1"/>
  <c r="K20" s="1"/>
  <c r="K24" s="1"/>
  <c r="J12"/>
  <c r="J16" s="1"/>
  <c r="J20" s="1"/>
  <c r="J24" s="1"/>
  <c r="I12"/>
  <c r="I16" s="1"/>
  <c r="I20" s="1"/>
  <c r="I24" s="1"/>
  <c r="H12"/>
  <c r="H16" s="1"/>
  <c r="H20" s="1"/>
  <c r="H24" s="1"/>
  <c r="G12"/>
  <c r="G16" s="1"/>
  <c r="G20" s="1"/>
  <c r="G24" s="1"/>
  <c r="F12"/>
  <c r="F16" s="1"/>
  <c r="F20" s="1"/>
  <c r="F24" s="1"/>
  <c r="E12"/>
  <c r="E16" s="1"/>
  <c r="E20" s="1"/>
  <c r="D12"/>
  <c r="D16" s="1"/>
  <c r="D20" s="1"/>
  <c r="C16"/>
  <c r="B12"/>
  <c r="B16" s="1"/>
  <c r="B20" s="1"/>
  <c r="B24" s="1"/>
  <c r="U12"/>
  <c r="U16" s="1"/>
  <c r="U20" s="1"/>
  <c r="U24" s="1"/>
  <c r="L10" i="35" l="1"/>
  <c r="Y10" s="1"/>
  <c r="E24" i="36"/>
  <c r="G24"/>
  <c r="L13"/>
  <c r="H23"/>
  <c r="H24" s="1"/>
  <c r="I24"/>
  <c r="K24"/>
  <c r="M24"/>
  <c r="O24"/>
  <c r="I14"/>
  <c r="K14"/>
  <c r="O13"/>
  <c r="E14"/>
  <c r="L14"/>
  <c r="F14"/>
  <c r="M14"/>
  <c r="D14"/>
  <c r="J14"/>
  <c r="N14"/>
  <c r="P13"/>
  <c r="P14" s="1"/>
  <c r="L11" i="35"/>
  <c r="P6"/>
  <c r="Y6"/>
  <c r="Y11" s="1"/>
  <c r="T6"/>
  <c r="U6" s="1"/>
  <c r="Z6" s="1"/>
  <c r="P10"/>
  <c r="T10" s="1"/>
  <c r="U10" s="1"/>
  <c r="Z10" s="1"/>
  <c r="AE10" s="1"/>
  <c r="AI6"/>
  <c r="G11"/>
  <c r="C20" i="33"/>
  <c r="V12"/>
  <c r="C24" i="7"/>
  <c r="C21"/>
  <c r="C15" s="1"/>
  <c r="C14"/>
  <c r="H14" i="36" l="1"/>
  <c r="O14"/>
  <c r="AJ6" i="35"/>
  <c r="T11"/>
  <c r="U11" s="1"/>
  <c r="P11"/>
  <c r="AD10"/>
  <c r="AD11" s="1"/>
  <c r="Z11"/>
  <c r="AE6"/>
  <c r="AE11" s="1"/>
  <c r="V16" i="33"/>
  <c r="AD12"/>
  <c r="C23" i="7"/>
  <c r="AI10" i="35" l="1"/>
  <c r="AE12" i="33"/>
  <c r="AF16" s="1"/>
  <c r="V20"/>
  <c r="AD16"/>
  <c r="AJ10" i="35" l="1"/>
  <c r="AI11"/>
  <c r="AJ11" s="1"/>
  <c r="V24" i="33"/>
  <c r="AD24" s="1"/>
  <c r="AD20"/>
  <c r="AE20" s="1"/>
  <c r="AE16"/>
  <c r="AF24" l="1"/>
  <c r="AF22"/>
  <c r="AG22" s="1"/>
  <c r="AF26"/>
  <c r="AF21"/>
  <c r="AG21" s="1"/>
  <c r="AF20"/>
  <c r="AG20" s="1"/>
  <c r="AG16"/>
  <c r="AE26"/>
  <c r="AG26" s="1"/>
  <c r="AE24"/>
  <c r="AG24" s="1"/>
  <c r="AE25"/>
  <c r="AG25" s="1"/>
</calcChain>
</file>

<file path=xl/sharedStrings.xml><?xml version="1.0" encoding="utf-8"?>
<sst xmlns="http://schemas.openxmlformats.org/spreadsheetml/2006/main" count="1140" uniqueCount="613">
  <si>
    <t>Итого</t>
  </si>
  <si>
    <t>№ п/п</t>
  </si>
  <si>
    <t>(подпись)</t>
  </si>
  <si>
    <t>(должность)</t>
  </si>
  <si>
    <t>(расшифровка подписи)</t>
  </si>
  <si>
    <t>Марка, модель автотранспорта</t>
  </si>
  <si>
    <t>Основание</t>
  </si>
  <si>
    <t>Итого:</t>
  </si>
  <si>
    <t>СПРАВКА-РАСЧЕТ</t>
  </si>
  <si>
    <t>отчетный период:</t>
  </si>
  <si>
    <t>201__ г.</t>
  </si>
  <si>
    <t>Исполнитель</t>
  </si>
  <si>
    <t>Норма расхода топлива на 100 км пробега, л</t>
  </si>
  <si>
    <t>Расход топлива по норме, л</t>
  </si>
  <si>
    <t>Расход топлива по факту, л</t>
  </si>
  <si>
    <t>Компенсация расходов на оплату проезда к месту использования отпуска и обратно автотранспортом, находящимся в личном пользовании</t>
  </si>
  <si>
    <t>Ф.И.О. материально-ответственного лица</t>
  </si>
  <si>
    <t>Дата контрольно-кассового чека автозаправочных станций</t>
  </si>
  <si>
    <t>Сумма по чеку, руб.</t>
  </si>
  <si>
    <t>итого</t>
  </si>
  <si>
    <t>Компенсации подлежат расходы, руб.</t>
  </si>
  <si>
    <t>Определение средней стоимости 1 л израсходованного топлива</t>
  </si>
  <si>
    <t>Расстояние кратчайшего пути следования от пункта выезда до пункта прибытия, км</t>
  </si>
  <si>
    <t>Средняя стоимость 1 л израсходованного топлива, руб.</t>
  </si>
  <si>
    <t xml:space="preserve">Формы первичных учетных документов, </t>
  </si>
  <si>
    <t>Отбор:</t>
  </si>
  <si>
    <t>Учреждение</t>
  </si>
  <si>
    <t>Назначение платежа</t>
  </si>
  <si>
    <t>ИНН</t>
  </si>
  <si>
    <t>Сумма</t>
  </si>
  <si>
    <t>Расчетная стоимость израсходованного топлива, руб.</t>
  </si>
  <si>
    <t>Главный бухгалтер (уполномоченное лицо)</t>
  </si>
  <si>
    <t>разработанных в Учреждении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</si>
  <si>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Справка-расчет размера компенсации расходов на оплату льготного проезда к месту использования отпуска и обратно автотранспортом, находящимся в личном пользовании.</t>
    </r>
  </si>
  <si>
    <t>Количество</t>
  </si>
  <si>
    <t>Дата</t>
  </si>
  <si>
    <t>___________________________</t>
  </si>
  <si>
    <t>_______________________</t>
  </si>
  <si>
    <t xml:space="preserve">              (подпись)</t>
  </si>
  <si>
    <t>Руководитель ___________________</t>
  </si>
  <si>
    <t xml:space="preserve">                          УТВЕРЖДАЮ</t>
  </si>
  <si>
    <t xml:space="preserve">                    Место составления</t>
  </si>
  <si>
    <t>"__    "_________ ____ г</t>
  </si>
  <si>
    <t>Акт составлен комиссией:</t>
  </si>
  <si>
    <t>Члены комиссии:</t>
  </si>
  <si>
    <t>_____________________________________________</t>
  </si>
  <si>
    <t>Председатель  ________________________________________________</t>
  </si>
  <si>
    <t>Причина разукомплектации ______________________________________________________</t>
  </si>
  <si>
    <t xml:space="preserve">1. Сведения о состоянии оборудования на дату разукомплектации:
</t>
  </si>
  <si>
    <t>Номер</t>
  </si>
  <si>
    <t xml:space="preserve">Сумма начис-
ленной аморти-
зации (износа),
руб.
</t>
  </si>
  <si>
    <t xml:space="preserve">инвентарный
</t>
  </si>
  <si>
    <t xml:space="preserve">заводской
</t>
  </si>
  <si>
    <t xml:space="preserve">выпуска (постройки)
</t>
  </si>
  <si>
    <t xml:space="preserve">принятия к бухгалтерскому
учету
</t>
  </si>
  <si>
    <t xml:space="preserve">Первоначальная
стоимость на момент
принятия к бухгал-
терскому учету или
восстановительная
стоимость,
руб.
</t>
  </si>
  <si>
    <t xml:space="preserve">Остаточная стоимость,
руб
</t>
  </si>
  <si>
    <t xml:space="preserve">Комиссия произвела разукомплектацию оборудования, подлежащего   разукомплектации согласно составленному </t>
  </si>
  <si>
    <t>акту N ____ от "__" __________ 20__ г.</t>
  </si>
  <si>
    <t xml:space="preserve">Фактический
срок
эксплу-
атации
</t>
  </si>
  <si>
    <t xml:space="preserve">Наименование
оборудования
</t>
  </si>
  <si>
    <t xml:space="preserve">                                                      (наименование организации)</t>
  </si>
  <si>
    <t xml:space="preserve">                                             (Ф.И.О.)</t>
  </si>
  <si>
    <t>_____________________________________</t>
  </si>
  <si>
    <t>"__"______________________ ____ г.</t>
  </si>
  <si>
    <t xml:space="preserve">                                Акт о разукомплектации (частичной ликвидации) объекта основного средства </t>
  </si>
  <si>
    <t>2. Составные части, полученные в результате разукомплектации:</t>
  </si>
  <si>
    <t>Наименование</t>
  </si>
  <si>
    <t>Единица измерения</t>
  </si>
  <si>
    <t>Цена, руб.</t>
  </si>
  <si>
    <t>Затраты на единицу</t>
  </si>
  <si>
    <t>Сумма, руб.</t>
  </si>
  <si>
    <t xml:space="preserve">Председатель комиссии:    </t>
  </si>
  <si>
    <t>_________________________</t>
  </si>
  <si>
    <t>_____________________</t>
  </si>
  <si>
    <t xml:space="preserve">Члены комиссии:                </t>
  </si>
  <si>
    <t>______________________</t>
  </si>
  <si>
    <t>Наименование учреждения</t>
  </si>
  <si>
    <t xml:space="preserve">  </t>
  </si>
  <si>
    <t>№</t>
  </si>
  <si>
    <t>Полное наимено­вание объекта ОС</t>
  </si>
  <si>
    <t xml:space="preserve">Руководитель учреждения       ___________                                _____________________ </t>
  </si>
  <si>
    <t>"______"_____________20_____г.</t>
  </si>
  <si>
    <t>Акт о консервации (расконсервации) объектов основных средств</t>
  </si>
  <si>
    <t>Инвентарный номер объекта</t>
  </si>
  <si>
    <t xml:space="preserve"> Материально - ответственное лицо</t>
  </si>
  <si>
    <t>Стоимость объекта</t>
  </si>
  <si>
    <t>Причина перевода объекта на консервацию (расконсервацию)</t>
  </si>
  <si>
    <t>Срок перевода объекта                   на консервацию</t>
  </si>
  <si>
    <t>КАРТОЧКА</t>
  </si>
  <si>
    <t>(нужное подчеркнуть)</t>
  </si>
  <si>
    <t>КАРТОЧКА УЧЕТА НЕФИНАНСОВЫХ АКТИВОВ</t>
  </si>
  <si>
    <t>№ карточки</t>
  </si>
  <si>
    <t>дата  заполнения</t>
  </si>
  <si>
    <t>Структурное подразделение</t>
  </si>
  <si>
    <t xml:space="preserve">Работник </t>
  </si>
  <si>
    <t>(Ф.И.О., должность)</t>
  </si>
  <si>
    <t>Наименование объекта</t>
  </si>
  <si>
    <t>Инвентарный номер</t>
  </si>
  <si>
    <t>Дата постановки на учет</t>
  </si>
  <si>
    <t>Выбытие (перемещение)</t>
  </si>
  <si>
    <t>подпись принявшего</t>
  </si>
  <si>
    <t>Карточку заполнил</t>
  </si>
  <si>
    <t>Подпись работника</t>
  </si>
  <si>
    <t>Приложение</t>
  </si>
  <si>
    <t>к письму ПФР № АД-30-26/16030, ФСС РФ № 17-03-10/08/47380</t>
  </si>
  <si>
    <t>от 09.12.2014</t>
  </si>
  <si>
    <t>Стр.* 1</t>
  </si>
  <si>
    <t>Код тарифа</t>
  </si>
  <si>
    <t>%</t>
  </si>
  <si>
    <t xml:space="preserve">индивидуального учета сумм начисленных выплат и иных вознаграждений и сумм начисленных страховых взносов за </t>
  </si>
  <si>
    <t xml:space="preserve"> год</t>
  </si>
  <si>
    <t>ОПС</t>
  </si>
  <si>
    <t>СЧ</t>
  </si>
  <si>
    <t>НЧ</t>
  </si>
  <si>
    <t>Плательщик</t>
  </si>
  <si>
    <t>ИНН/КПП</t>
  </si>
  <si>
    <t>с превышением</t>
  </si>
  <si>
    <t>Фамилия</t>
  </si>
  <si>
    <t>Имя</t>
  </si>
  <si>
    <t>Отчество</t>
  </si>
  <si>
    <t>ОМС</t>
  </si>
  <si>
    <t>Страховой номер</t>
  </si>
  <si>
    <t>Гражданство (страна)</t>
  </si>
  <si>
    <t>ФСС</t>
  </si>
  <si>
    <t>Наличие инвалидности</t>
  </si>
  <si>
    <t>ЕСТЬ</t>
  </si>
  <si>
    <t>НЕТ</t>
  </si>
  <si>
    <t xml:space="preserve">Дата выдачи справки </t>
  </si>
  <si>
    <t>Дата окончания действия справки</t>
  </si>
  <si>
    <t>Вид договора: трудовой</t>
  </si>
  <si>
    <t>гражданско-правовой</t>
  </si>
  <si>
    <t>авторский</t>
  </si>
  <si>
    <t>№ договора ***</t>
  </si>
  <si>
    <t>Дата назначения на должность (или дата заключения договора)</t>
  </si>
  <si>
    <t>Суммы (в рублях и копейках)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</si>
  <si>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</si>
  <si>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</si>
  <si>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</si>
  <si>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</si>
  <si>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</si>
  <si>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</si>
  <si>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</si>
  <si>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</si>
  <si>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</si>
  <si>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</si>
  <si>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</si>
  <si>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</si>
  <si>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Статус застрахованного (код **)</t>
  </si>
  <si>
    <t>Выплаты в соответствии с ч. 1 - 2 ст. 7 212-ФЗ</t>
  </si>
  <si>
    <t>за месяц</t>
  </si>
  <si>
    <t>с начала года</t>
  </si>
  <si>
    <t>Из них суммы, 
не подлежащие обложению 
в соответствии 
с 212-ФЗ:</t>
  </si>
  <si>
    <t>ст. 8 ч. 7</t>
  </si>
  <si>
    <t>ст. 9 ч. 1, 2</t>
  </si>
  <si>
    <t>ст. 9 ч. 3 п. 1</t>
  </si>
  <si>
    <t>ст. 9 ч. 3 п. 2</t>
  </si>
  <si>
    <t>Сумма выплат, превышающая установленную ч. 4
 ст. 8 212-ФЗ</t>
  </si>
  <si>
    <t>на ОПС</t>
  </si>
  <si>
    <t>в ФСС</t>
  </si>
  <si>
    <t>База для начисления страховых взносов на ОПС</t>
  </si>
  <si>
    <t>База для начисления страховых взносов на ОМС</t>
  </si>
  <si>
    <t>База для начисления страховых взносов в ФСС</t>
  </si>
  <si>
    <t>Начислено 
страховых взносов 
на ОПС</t>
  </si>
  <si>
    <t>с сумм, не прев. пред. величину</t>
  </si>
  <si>
    <t>с сумм, превыш. пред. величину</t>
  </si>
  <si>
    <t>Начислено страховых взносов на ОМС</t>
  </si>
  <si>
    <t>Начислено страховых взносов в ФСС</t>
  </si>
  <si>
    <t>Расходы на цели обязательного социального 
страхования всего ****:</t>
  </si>
  <si>
    <t>в том числе расходы по обязательному социальному страхованию на случай временной нетрудоспособности 
в связи с материнством</t>
  </si>
  <si>
    <t>в том числе расходы по обязательному социальному страхованию от несчастных случаев на производстве и проф. заболеваний</t>
  </si>
  <si>
    <t>Главный бухгалтер</t>
  </si>
  <si>
    <t>Подпись</t>
  </si>
  <si>
    <t>Ф.И.О.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</si>
  <si>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Дополнительные страницы заполняются в случае использования тарифов, отличных от основного. Нумерация страниц сквозная.</t>
    </r>
  </si>
  <si>
    <r>
      <t>_____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</si>
  <si>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r>
      <t>_____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Указываются все номера договоров, заключенных с физическим лицом.</t>
    </r>
  </si>
  <si>
    <r>
      <t>_____</t>
    </r>
    <r>
      <rPr>
        <sz val="7"/>
        <rFont val="Times New Roman"/>
        <family val="1"/>
        <charset val="204"/>
      </rPr>
      <t>****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наличии расходов заполняется страница 3.</t>
    </r>
  </si>
  <si>
    <t>Карточка учета сумм выплат и иных вознаграждений в пользу застрахованного лица, занятого на соответствующих видах работ, указанных</t>
  </si>
  <si>
    <t>Стр. 2</t>
  </si>
  <si>
    <t>подп. 1 п. 1 ст. 27 173-ФЗ</t>
  </si>
  <si>
    <t>в подпунктах 1 - 18 пункта 1 статьи 27 Федерального закона от 17 декабря 2001 года № 173-ФЗ "О трудовых пенсиях в Российской Федерации"</t>
  </si>
  <si>
    <t>подп. 2 - 18 п. 1 ст. 27 173-ФЗ</t>
  </si>
  <si>
    <t>за</t>
  </si>
  <si>
    <t>Доплата летн. экипажам</t>
  </si>
  <si>
    <t>Доплата угольн. пром.</t>
  </si>
  <si>
    <t>Статус застрахованного (код *)</t>
  </si>
  <si>
    <t>Выплаты по всем видам работ</t>
  </si>
  <si>
    <t>Из них суммы, не подлежащие обложению в соответствии 
с 212-ФЗ:</t>
  </si>
  <si>
    <t>ст. 8</t>
  </si>
  <si>
    <t>ст. 9</t>
  </si>
  <si>
    <t>База для начисления взносов на доплату к пенсии</t>
  </si>
  <si>
    <t>Начислено взносов на доплату членам летных экипажей</t>
  </si>
  <si>
    <t>Начислено взносов на доплату работникам угольной 
пром-ти</t>
  </si>
  <si>
    <t>Выплаты по видам работ, указанным в подпункте 1 пункта 1 статьи 27 Федерального закона от 17.12.2001 № 173-ФЗ, по непрошедшим специальной оценки условий труда рабочим местам</t>
  </si>
  <si>
    <t>База для начисления страховых взносов</t>
  </si>
  <si>
    <t>Начислено страховых взносов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</si>
  <si>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О4 (опасные)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</si>
  <si>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В3.4 (вредные 3.4)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</si>
  <si>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В3.3 (вредные 3.3)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</si>
  <si>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В3.2 (вредные 3.2)</t>
  </si>
  <si>
    <t>Выплаты по видам работ, указанным в подпункте 1 пункта 1 статьи 27 Федерального закона от 17.12.2001 № 173-ФЗ, по рабочим местам с классом условий труда В3.1 (вредные 3.1)</t>
  </si>
  <si>
    <t>Выплаты по видам работ, указанным в подпунктах 2 - 18 пункта 1 статьи 27 Федерального закона от 17.12.2001 № 173-ФЗ, по непрошедшим специальной оценки условий труда рабочим местам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</si>
  <si>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О4 (опасные)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</si>
  <si>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В3.4 (вредные 3.4)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</si>
  <si>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В3.3 (вредные 3.3)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</si>
  <si>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В3.2 (вредные 3.2)</t>
  </si>
  <si>
    <t>Выплаты по видам работ, указанным в подпунктах 2 - 18 пункта 1 статьи 27 Федерального закона от 17.12.2001 № 173-ФЗ, по рабочим местам с классом условий труда В3.1 (вредные 3.1)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</si>
  <si>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для иностранных граждан и лиц без гражданства: 1 - постоянное проживание, 2 - временное проживание, 3 - временное пребывание, по заключенным трудовым договорам на срок 6 месяцев и более, 4 - временное пребывание, по заключенным трудовым договорам на срок менее 6 месяцев, 5 - высококвалифицированный специалист - постоянное проживание, 6 - высококвалифицированный специалист - временное проживание.</t>
    </r>
  </si>
  <si>
    <t>Карточка учета сумм страхового обеспечения на цели обязательного социального страхования</t>
  </si>
  <si>
    <t>Стр. 3</t>
  </si>
  <si>
    <t>Участники Чернобыльской АЭС</t>
  </si>
  <si>
    <t>Участники ПО "Маяк"</t>
  </si>
  <si>
    <t>Участники Семипалатинского полигона</t>
  </si>
  <si>
    <t>Участники подразделений особого риска</t>
  </si>
  <si>
    <t>Сведения о зачете в страховой стаж нестраховых рисков</t>
  </si>
  <si>
    <t>Выплаты по видам пособий по обязательному социальному страхованию на случай временной нетрудоспособности и в связи с материнством</t>
  </si>
  <si>
    <t>По временной нетрудоспособности</t>
  </si>
  <si>
    <t>сумма</t>
  </si>
  <si>
    <t>в т.ч. из фед.
бюджета</t>
  </si>
  <si>
    <t>кол-во дней</t>
  </si>
  <si>
    <t>По беременности и родам</t>
  </si>
  <si>
    <t>Единовременное пособие женщинам, вставшим на учет в медицинских организациях в ранние сроки беременности</t>
  </si>
  <si>
    <t>кол-во выплат</t>
  </si>
  <si>
    <t>Единовременное пособие при рождении ребенка</t>
  </si>
  <si>
    <t>Ежемесячное пособие по уходу за ребенком</t>
  </si>
  <si>
    <t>в том числе: по уходу за первым ребенком</t>
  </si>
  <si>
    <t>по уходу за вторым и последующими детьми</t>
  </si>
  <si>
    <t>Оплата 4-х дополнительных выходных дней для 
ухода за детьми-инвалидами</t>
  </si>
  <si>
    <t>Социальное пособие на погребение или возмещение стоимости гарантированного перечня услуг по погребению</t>
  </si>
  <si>
    <t>кол-во пособий</t>
  </si>
  <si>
    <t>Выплаты по видам пособий по обязательному социальному страхованию от несчастных случаев на производстве и профессиональных заболеваний</t>
  </si>
  <si>
    <t>Пособия по временной нетрудоспособности в связи 
с несчастными случаями на производстве, всего</t>
  </si>
  <si>
    <t>из них:
по внешнему совместительству</t>
  </si>
  <si>
    <t>пострадавшим в другой организации</t>
  </si>
  <si>
    <t>Пособия по временной нетрудоспособности в связи 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</si>
  <si>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</si>
  <si>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из них: 
пострадавшим в другой организации</t>
  </si>
  <si>
    <t>Финансирование предупредительных мер по сокращению производственного травматизма и профзаболеваний</t>
  </si>
  <si>
    <t xml:space="preserve">Расчетный листок </t>
  </si>
  <si>
    <t xml:space="preserve">Учреждение: </t>
  </si>
  <si>
    <t>Фамилия Имя Отчество</t>
  </si>
  <si>
    <t>Подразделение</t>
  </si>
  <si>
    <t xml:space="preserve">К выплате: </t>
  </si>
  <si>
    <t>Должность</t>
  </si>
  <si>
    <t>Табельный номер</t>
  </si>
  <si>
    <t>Общий облагаемый доход:</t>
  </si>
  <si>
    <t>Применено вычетов по НДФЛ:</t>
  </si>
  <si>
    <t>на "себя"</t>
  </si>
  <si>
    <t>на детей</t>
  </si>
  <si>
    <t>имущественных</t>
  </si>
  <si>
    <t>Вид</t>
  </si>
  <si>
    <t>Период</t>
  </si>
  <si>
    <t>Отработано</t>
  </si>
  <si>
    <t>Оплачено</t>
  </si>
  <si>
    <t>Дни</t>
  </si>
  <si>
    <t>Часы</t>
  </si>
  <si>
    <t>1.Начислено</t>
  </si>
  <si>
    <t>2. Удержано</t>
  </si>
  <si>
    <t>Всего начислено</t>
  </si>
  <si>
    <t>Всего удержано</t>
  </si>
  <si>
    <t>3. Доходы в натуральной форме</t>
  </si>
  <si>
    <t>4. Выплачено</t>
  </si>
  <si>
    <t>Всего натуральных доходов</t>
  </si>
  <si>
    <t>Всего выплат</t>
  </si>
  <si>
    <t>Долг за работником на начало месяца</t>
  </si>
  <si>
    <t>Долг за работником на конец месяца</t>
  </si>
  <si>
    <t>1. СВЕДЕНИЯ О НАЛОГОВОМ АГЕНТЕ (ИСТОЧНИКЕ ДОХОДОВ)</t>
  </si>
  <si>
    <t xml:space="preserve">1.1. </t>
  </si>
  <si>
    <t>ИНН\КПП (для организации или ИНН для налогового агента -  индивидуального предпринимателя)</t>
  </si>
  <si>
    <t>5103021298\510301001</t>
  </si>
  <si>
    <t xml:space="preserve">1.2. </t>
  </si>
  <si>
    <t>Код налогового органа, где налоговый агент состоит на учете</t>
  </si>
  <si>
    <t>1.3.</t>
  </si>
  <si>
    <t>Наименование (фамилия, имя, отчество) налогового агента</t>
  </si>
  <si>
    <t>Муниципальное казённое учреждение "Управление Кировским городским хозяйством"</t>
  </si>
  <si>
    <t>2. СВЕДЕНИЯ О НАЛОГОПЛАТЕЛЬЩИКЕ (ПОЛУЧАТЕЛЕ ДОХОДОВ)</t>
  </si>
  <si>
    <t xml:space="preserve">2.1. </t>
  </si>
  <si>
    <t xml:space="preserve">2.2. </t>
  </si>
  <si>
    <t>Фамилия, Имя, Отчество</t>
  </si>
  <si>
    <t xml:space="preserve">2.3. </t>
  </si>
  <si>
    <t xml:space="preserve">Вид документа, удостоверяющего личность </t>
  </si>
  <si>
    <t xml:space="preserve">  Код</t>
  </si>
  <si>
    <t>2.4.</t>
  </si>
  <si>
    <t>Серия, номер документа</t>
  </si>
  <si>
    <t xml:space="preserve">2.5. </t>
  </si>
  <si>
    <t>Дата рождения (число, месяц, год)</t>
  </si>
  <si>
    <t xml:space="preserve">2.6. </t>
  </si>
  <si>
    <t>Гражданство (код страны)</t>
  </si>
  <si>
    <t xml:space="preserve">2.7. </t>
  </si>
  <si>
    <t>Адрес места жительства в Российской Федерации:  Почтовый индекс</t>
  </si>
  <si>
    <t xml:space="preserve">    Код региона</t>
  </si>
  <si>
    <t>Район</t>
  </si>
  <si>
    <t xml:space="preserve">  Город</t>
  </si>
  <si>
    <t>Кировск г</t>
  </si>
  <si>
    <t>Населенный пункт</t>
  </si>
  <si>
    <t xml:space="preserve">  Улица</t>
  </si>
  <si>
    <t xml:space="preserve">  Дом  </t>
  </si>
  <si>
    <t xml:space="preserve">  Корпус</t>
  </si>
  <si>
    <t xml:space="preserve"> Квартира</t>
  </si>
  <si>
    <t xml:space="preserve">2.8. </t>
  </si>
  <si>
    <t>Адрес в стране проживания: Код страны</t>
  </si>
  <si>
    <t>Адрес</t>
  </si>
  <si>
    <t>2.9.</t>
  </si>
  <si>
    <t>Статус налогоплательщика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</si>
  <si>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</si>
  <si>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</si>
  <si>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</si>
  <si>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</si>
  <si>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</si>
  <si>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</si>
  <si>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</si>
  <si>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</si>
  <si>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</si>
  <si>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</si>
  <si>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</si>
  <si>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</si>
  <si>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</si>
  <si>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Статус</t>
  </si>
  <si>
    <t>3. ПРАВО НА НАЛОГОВЫЕ ВЫЧЕТЫ, ПРЕДУСМОТРЕННЫЕ СТАТЬЕЙ  218, ПОДПУНКТАМИ 4 И 5 ПУНКТА 1 СТАТЬИ 219,</t>
  </si>
  <si>
    <t>ПОДПУНКТОМ 2 ПУНКТА 1 СТАТЬИ 220 НАЛОГОВОГО КОДЕКСА РОССИЙСКОЙ ФЕДЕРАЦИИ</t>
  </si>
  <si>
    <t>Сумма дохода, облагаемого по ставке 13% с предыдущего места работы</t>
  </si>
  <si>
    <t>Код вычета</t>
  </si>
  <si>
    <t>Размер</t>
  </si>
  <si>
    <t>Период (с ... по)</t>
  </si>
  <si>
    <t>4. РАСЧЕТ НАЛОГОВОЙ БАЗЫ И НАЛОГА НА ДОХОДЫ ФИЗИЧЕСКОГО ЛИЦА ПО КОДУ ОКТМО/КПП 47712000/510301001</t>
  </si>
  <si>
    <t>Расчет налога на доходы физического лица по ставке 13%</t>
  </si>
  <si>
    <t>Доходы и вычеты, предусмотренные статьями 214.1, 217 и 221 Налогового кодекса Российской Федерации</t>
  </si>
  <si>
    <t>Дата начисления</t>
  </si>
  <si>
    <t>Месяц, за который начислена оплата труда</t>
  </si>
  <si>
    <t>Дата выплаты (передачи дохода в натуральной форме)</t>
  </si>
  <si>
    <t>Дата получения дохода</t>
  </si>
  <si>
    <t>Код дохода</t>
  </si>
  <si>
    <t>Сумма дохода</t>
  </si>
  <si>
    <t>Сумма вычета</t>
  </si>
  <si>
    <t>Облагаемая сумма дохода</t>
  </si>
  <si>
    <t>Налоговая база</t>
  </si>
  <si>
    <t>Налог к начислению</t>
  </si>
  <si>
    <t xml:space="preserve">Месяц налогового периода: Январь </t>
  </si>
  <si>
    <t>Итого за месяц:</t>
  </si>
  <si>
    <t>Итого с начала налогового периода:</t>
  </si>
  <si>
    <t>Месяц налогового периода: Февраль</t>
  </si>
  <si>
    <t>Месяц налогового периода: Март</t>
  </si>
  <si>
    <t>Месяц налогового периода: Апрель</t>
  </si>
  <si>
    <t>Месяц налогового периода: Май</t>
  </si>
  <si>
    <t>Месяц налогового периода: Июнь</t>
  </si>
  <si>
    <t>Месяц налогового периода: Июль</t>
  </si>
  <si>
    <t>Месяц налогового периода: Август</t>
  </si>
  <si>
    <t>Месяц налогового периода: Сентябрь</t>
  </si>
  <si>
    <t>Месяц налогового периода: Октябрь</t>
  </si>
  <si>
    <t>Месяц налогового периода: Ноябрь</t>
  </si>
  <si>
    <t>Месяц налогового периода: Декабрь</t>
  </si>
  <si>
    <t>Суммы предоставленных налогоплательщику вычетов</t>
  </si>
  <si>
    <t>Месяц налогового периода Январь</t>
  </si>
  <si>
    <t xml:space="preserve">Доход налогоплательщика, исчисленный нарастающим итогом с начала периода </t>
  </si>
  <si>
    <t>Итого с начала налогового периода</t>
  </si>
  <si>
    <t>Месяц налогового периода Февраль</t>
  </si>
  <si>
    <t>Доход налогоплательщика, исчисленный нарастающим итогом с начала периода</t>
  </si>
  <si>
    <t>Месяц налогового периода Март</t>
  </si>
  <si>
    <t>Месяц налогового периода Апрель</t>
  </si>
  <si>
    <t>Месяц налогового периода Май</t>
  </si>
  <si>
    <t>Месяц налогового периода Июнь</t>
  </si>
  <si>
    <t>Месяц налогового периода Июль</t>
  </si>
  <si>
    <t>Месяц налогового периода Август</t>
  </si>
  <si>
    <t>Месяц налогового периода Сентябрь</t>
  </si>
  <si>
    <t>Месяц налогового периода Октябрь</t>
  </si>
  <si>
    <t>Месяц налогового периода Ноябрь</t>
  </si>
  <si>
    <t>Месяц налогового периода Декабрь</t>
  </si>
  <si>
    <t>Исчислено налога</t>
  </si>
  <si>
    <t>Месяц налогового периода</t>
  </si>
  <si>
    <t>Ставка</t>
  </si>
  <si>
    <t>13%</t>
  </si>
  <si>
    <t>Удержано налога</t>
  </si>
  <si>
    <t>5. СУММЫ ПРЕДОСТАВЛЕННЫХ НАЛОГОВЫХ ВЫЧЕТОВ ПО ИТОГАМ НАЛОГОВОГО ПЕРИОДА</t>
  </si>
  <si>
    <t>ОКТМО / КПП</t>
  </si>
  <si>
    <t>6. ОБЩИЕ СУММЫ ДОХОДА И НАЛОГА ПО ИТОГАМ НАЛОГОВОГО ПЕРИОДА</t>
  </si>
  <si>
    <t>Ставка налога</t>
  </si>
  <si>
    <t>Общая сумма дохода</t>
  </si>
  <si>
    <t>Сумма налога исчисленная</t>
  </si>
  <si>
    <t>Сумма налога удержанная</t>
  </si>
  <si>
    <t>Сумма налога перечисленная</t>
  </si>
  <si>
    <t>Сумма налога, излишне удержанная налоговым агентом</t>
  </si>
  <si>
    <t>Сумма налога, не удержанная налоговым агентом</t>
  </si>
  <si>
    <t>7. СВЕДЕНИЯ О ПРЕДСТАВЛЕНИИ СПРАВОК</t>
  </si>
  <si>
    <t>Назначение справки</t>
  </si>
  <si>
    <t>№ справки</t>
  </si>
  <si>
    <t>Налоговому органу о доходах</t>
  </si>
  <si>
    <t>Налогоплательщику о доходах</t>
  </si>
  <si>
    <t>Налоговому органу о сумме задолженности, переданной на взыскание</t>
  </si>
  <si>
    <t>(дата)</t>
  </si>
  <si>
    <t>(Фамилия, Имя, Отчество)</t>
  </si>
  <si>
    <t>(Подпись)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</si>
  <si>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 Карточка  индивидуального учета сумм  начисленных выплат и иных вознаграждений и сумм начисленных страховых взносов.</t>
    </r>
  </si>
  <si>
    <t>Регистр налогового учета по налогу на доходы физических лиц за _____ год № _____</t>
  </si>
  <si>
    <t>Приложение № 3                                                                                                                                                                                                                                к Учетной политике для целей 
бухгалтерского  учета</t>
  </si>
  <si>
    <r>
      <t>3.</t>
    </r>
    <r>
      <rPr>
        <sz val="7"/>
        <color theme="1"/>
        <rFont val="Times New Roman"/>
        <family val="1"/>
        <charset val="204"/>
      </rPr>
      <t xml:space="preserve">         </t>
    </r>
    <r>
      <rPr>
        <sz val="14"/>
        <color theme="1"/>
        <rFont val="Times New Roman"/>
        <family val="1"/>
        <charset val="204"/>
      </rPr>
      <t xml:space="preserve">Реестр электронных(платежных) документов на кассовый расход. </t>
    </r>
  </si>
  <si>
    <t>6.   Карточка учета нефинансовых активов.</t>
  </si>
  <si>
    <t>5.   Акт о консервации (расконсервации) объектов основных средств.</t>
  </si>
  <si>
    <t xml:space="preserve">4.   Акт о разукомплектации (частичной ликвидации) объекта основного средства. </t>
  </si>
  <si>
    <t xml:space="preserve">8.   Расчетный листок. </t>
  </si>
  <si>
    <r>
      <t>Реестр (опись)</t>
    </r>
    <r>
      <rPr>
        <b/>
        <sz val="14"/>
        <color rgb="FF000000"/>
        <rFont val="Times New Roman"/>
        <family val="1"/>
        <charset val="204"/>
      </rPr>
      <t xml:space="preserve"> электронных (платежных) документов </t>
    </r>
    <r>
      <rPr>
        <b/>
        <sz val="14"/>
        <color theme="1"/>
        <rFont val="Times New Roman"/>
        <family val="1"/>
        <charset val="204"/>
      </rPr>
      <t>на кассовый расход</t>
    </r>
  </si>
  <si>
    <t>Параметры:</t>
  </si>
  <si>
    <t xml:space="preserve">Начало периода: </t>
  </si>
  <si>
    <t xml:space="preserve">Конец периода: </t>
  </si>
  <si>
    <t xml:space="preserve">Лицевой счет </t>
  </si>
  <si>
    <t>Вид документа</t>
  </si>
  <si>
    <t>Контрагент наименование</t>
  </si>
  <si>
    <t>Контрагент.ИНН</t>
  </si>
  <si>
    <t>Контрагент.КПП</t>
  </si>
  <si>
    <t>Руководитель</t>
  </si>
  <si>
    <t>(уполномоченное лицо)</t>
  </si>
  <si>
    <t>УТВЕРЖДАЮ</t>
  </si>
  <si>
    <t>_______________________________</t>
  </si>
  <si>
    <t>____________</t>
  </si>
  <si>
    <t>______________</t>
  </si>
  <si>
    <t xml:space="preserve">(подпись)  </t>
  </si>
  <si>
    <t>(инициалы, фамилия)</t>
  </si>
  <si>
    <t xml:space="preserve">   АКТ N ______________</t>
  </si>
  <si>
    <t>г. ____________</t>
  </si>
  <si>
    <t>"____"___________201_ г.</t>
  </si>
  <si>
    <t>_____________________________________________________________________</t>
  </si>
  <si>
    <t>вручения ценных подарков, сувениров, призов</t>
  </si>
  <si>
    <t xml:space="preserve">Учреждение ___________________________________ИНН_______________
Структурное подразделение _________________________________          Материально
ответственное лицо_________________________________________________
</t>
  </si>
  <si>
    <t xml:space="preserve">Единица измерения </t>
  </si>
  <si>
    <t xml:space="preserve">Наименование ценного подарка, сувенира, приза
</t>
  </si>
  <si>
    <t>Цена, руб</t>
  </si>
  <si>
    <t>Сумма, руб</t>
  </si>
  <si>
    <t>___________________________________________________________________</t>
  </si>
  <si>
    <t>Всего по настоящему акту списано ценностей на общую сумму: _____________</t>
  </si>
  <si>
    <t>Информация о мероприятии: ___________________________________________</t>
  </si>
  <si>
    <t>Ответственный за вручение: ______________        ___________  ________________</t>
  </si>
  <si>
    <t>«____»____________ 20___ г.</t>
  </si>
  <si>
    <t>ИТОГО</t>
  </si>
  <si>
    <t>7.   Регистр налогового учета по налогу на доходы физических лиц.</t>
  </si>
  <si>
    <t xml:space="preserve">9.   Акт вручения ценных подарков, сувениров, призов.
</t>
  </si>
  <si>
    <t>внер.доходы литс 2,стр 040</t>
  </si>
  <si>
    <t>ДОХОДЫ лист02 стр010</t>
  </si>
  <si>
    <t xml:space="preserve">РАСХОДЫ СВЯЗАННЫЕ С ПРОИЗВОДСТВОМ И РЕАЛИЗАЦИЕЙ  ПРИЛОЖЕНИЕ № 2 К ЛИСТУ  02 </t>
  </si>
  <si>
    <t>прил.7 к листу 02 стр 010</t>
  </si>
  <si>
    <t>расх.не учитыв.в целях налогообложения прил.2 к листу  2 стр 280-311</t>
  </si>
  <si>
    <t>стр180-200лист   02</t>
  </si>
  <si>
    <t>стр250 лист02</t>
  </si>
  <si>
    <t>ПРЯМЫЕ РАСХОДЫ</t>
  </si>
  <si>
    <t>ИТОГО ПРЯМЫЕ</t>
  </si>
  <si>
    <t>Косвенные</t>
  </si>
  <si>
    <t>ИТОГО КОСВЕННЫЕ</t>
  </si>
  <si>
    <r>
      <t xml:space="preserve">ВСЕГО.расходов </t>
    </r>
    <r>
      <rPr>
        <b/>
        <sz val="8"/>
        <rFont val="Arial Cyr"/>
        <family val="2"/>
        <charset val="204"/>
      </rPr>
      <t>стр 270</t>
    </r>
  </si>
  <si>
    <t>МЕСЯЦ</t>
  </si>
  <si>
    <t>зарплата</t>
  </si>
  <si>
    <t>ЕСН</t>
  </si>
  <si>
    <t>ОС до 100 т.р.</t>
  </si>
  <si>
    <r>
      <t>амортиз.отчисл.</t>
    </r>
    <r>
      <rPr>
        <b/>
        <sz val="8"/>
        <rFont val="Arial Cyr"/>
        <family val="2"/>
        <charset val="204"/>
      </rPr>
      <t>стр 040</t>
    </r>
  </si>
  <si>
    <t>Материалы</t>
  </si>
  <si>
    <r>
      <t xml:space="preserve">зарплата </t>
    </r>
    <r>
      <rPr>
        <b/>
        <sz val="8"/>
        <rFont val="Arial Cyr"/>
        <family val="2"/>
        <charset val="204"/>
      </rPr>
      <t>стр  .030</t>
    </r>
  </si>
  <si>
    <r>
      <t xml:space="preserve">ЕСН стр </t>
    </r>
    <r>
      <rPr>
        <b/>
        <sz val="8"/>
        <rFont val="Arial Cyr"/>
        <family val="2"/>
        <charset val="204"/>
      </rPr>
      <t>071</t>
    </r>
  </si>
  <si>
    <t>зем.налог</t>
  </si>
  <si>
    <t>представ.расходы</t>
  </si>
  <si>
    <t>командировки</t>
  </si>
  <si>
    <t>соцстрах 0,2%</t>
  </si>
  <si>
    <t>ком.,связь и др.услуги</t>
  </si>
  <si>
    <t>услуги по п/поруч.</t>
  </si>
  <si>
    <t>услуги по праздн.</t>
  </si>
  <si>
    <t>услуги по аванс.отчетам</t>
  </si>
  <si>
    <t>Экол.отчис. В пред.лим.</t>
  </si>
  <si>
    <t>услуги банка внер.расходы</t>
  </si>
  <si>
    <t>расх.не учитыв.ст 270 п1-48 осн</t>
  </si>
  <si>
    <t>в т.ч физ.лиц</t>
  </si>
  <si>
    <t>расх.неучитываем. ст270 п 49</t>
  </si>
  <si>
    <t>Коммунальные</t>
  </si>
  <si>
    <t>штрафы,пени,экол.отч.</t>
  </si>
  <si>
    <t>налоговая база</t>
  </si>
  <si>
    <t xml:space="preserve">начисл.налог </t>
  </si>
  <si>
    <t>аванс.платеж</t>
  </si>
  <si>
    <t>налоги к допл.умен.</t>
  </si>
  <si>
    <t xml:space="preserve"> </t>
  </si>
  <si>
    <t>итого 1 кв</t>
  </si>
  <si>
    <t>итого 6 мес.</t>
  </si>
  <si>
    <t>итого 9 месяцев</t>
  </si>
  <si>
    <t>октябрь</t>
  </si>
  <si>
    <t>Регистр  составил бухгалтер                                                   Васюра Н.С.</t>
  </si>
  <si>
    <t xml:space="preserve"> наименование учреждения              ИНН__________</t>
  </si>
  <si>
    <t>Регистр по  доходам и расходам  и начислению налога за 201__ г.</t>
  </si>
  <si>
    <t xml:space="preserve">10. Регистр по  доходам и расходам  и начислению налога. </t>
  </si>
  <si>
    <t xml:space="preserve">Регистр-выручки </t>
  </si>
  <si>
    <t>№ док</t>
  </si>
  <si>
    <t>ПОЖЕРТВОВАНИЯ</t>
  </si>
  <si>
    <t xml:space="preserve">                       Составил                         Васюра Н.С.</t>
  </si>
  <si>
    <t>наименование учреждения</t>
  </si>
  <si>
    <t>за   201___  г.</t>
  </si>
  <si>
    <t>ВСЕГО за 201__</t>
  </si>
  <si>
    <t>Итого за 201__  г.</t>
  </si>
  <si>
    <t>наименование дохода</t>
  </si>
  <si>
    <t xml:space="preserve">11. Регистр-выручки. </t>
  </si>
  <si>
    <t>Наименование обьекта</t>
  </si>
  <si>
    <t>Первон.стоимость</t>
  </si>
  <si>
    <t>Дата передачи в эксплуатации</t>
  </si>
  <si>
    <t>Срок полезного испол.(мес)</t>
  </si>
  <si>
    <t>Способ амортизации Л.Н.</t>
  </si>
  <si>
    <t>Остаточная стоимость на 01.01.18</t>
  </si>
  <si>
    <t>Сумма амортизации в месяц</t>
  </si>
  <si>
    <t>Итого за 3 мес.</t>
  </si>
  <si>
    <t>Итого за 6 мес.</t>
  </si>
  <si>
    <t>Итого за 9 мес.</t>
  </si>
  <si>
    <t>Остаточная стоимость на 01.10.18</t>
  </si>
  <si>
    <t>Остаточная стоимость на 01.07.18</t>
  </si>
  <si>
    <t>Итого за 12 мес.</t>
  </si>
  <si>
    <t>Остаточная стоимость на 01.01.19</t>
  </si>
  <si>
    <t>Всего</t>
  </si>
  <si>
    <t xml:space="preserve">Регистр составила                           </t>
  </si>
  <si>
    <t>Регистр учета амортизации за 201___г.,     наименование учреждения ,         руб.</t>
  </si>
  <si>
    <t>Амортизационная группа №___</t>
  </si>
  <si>
    <t>Остаточная стоимость на 01.10.1__</t>
  </si>
  <si>
    <t>12. Регистр учета амортизации.</t>
  </si>
  <si>
    <t>№ док-та расх,пл.поруч.</t>
  </si>
  <si>
    <t>наименование</t>
  </si>
  <si>
    <t>Зар-та прямые расходы</t>
  </si>
  <si>
    <t>НДФЛ прямые расходы</t>
  </si>
  <si>
    <t>страховые взносы</t>
  </si>
  <si>
    <t>соцстрах 0/2%</t>
  </si>
  <si>
    <t>Итого прямые расходы</t>
  </si>
  <si>
    <t>Зар-та косвен.расходы</t>
  </si>
  <si>
    <t>НДФЛ косвен.расходы</t>
  </si>
  <si>
    <t>страхов взносы</t>
  </si>
  <si>
    <t>Итого косвен.расходы</t>
  </si>
  <si>
    <t>Расх. Не учит.ст.270(1-48)</t>
  </si>
  <si>
    <t>Зар-та не идущ.в расх</t>
  </si>
  <si>
    <t>налог не идущ.в расх.</t>
  </si>
  <si>
    <t>ИТОГО за 3 кв</t>
  </si>
  <si>
    <t>ИТОГО ЗА 9 МЕС</t>
  </si>
  <si>
    <t>ИТОГО за 4 квартал</t>
  </si>
  <si>
    <t>Составл бухгалтер                                                            Н.С. Васюра</t>
  </si>
  <si>
    <t>Регистр расходов по заработной плате, нештатной зар-те    201__  г.</t>
  </si>
  <si>
    <t>за 201___  год</t>
  </si>
  <si>
    <t xml:space="preserve">      Регистр по оплате налогов  </t>
  </si>
  <si>
    <t>руб.</t>
  </si>
  <si>
    <t xml:space="preserve">             Сумма</t>
  </si>
  <si>
    <t>№ док.</t>
  </si>
  <si>
    <t>Вид налога</t>
  </si>
  <si>
    <t>Идет в расходы</t>
  </si>
  <si>
    <t>Не идет в расходы</t>
  </si>
  <si>
    <t xml:space="preserve">        Регист составил бухгалтер                               Н.С. Васюра</t>
  </si>
  <si>
    <t>за 201___г.</t>
  </si>
  <si>
    <t>13. Регистр расходов по заработной плате, нештатной зар-те.</t>
  </si>
  <si>
    <t xml:space="preserve">14. Регистр по оплате налогов. </t>
  </si>
  <si>
    <t xml:space="preserve">Регистр  по учету основных средств до 100 тыс.руб.  </t>
  </si>
  <si>
    <t>дата</t>
  </si>
  <si>
    <t xml:space="preserve">№ док </t>
  </si>
  <si>
    <t>наим.осн.средств</t>
  </si>
  <si>
    <t>к-во</t>
  </si>
  <si>
    <t>сумма не идущая в расходы</t>
  </si>
  <si>
    <t xml:space="preserve">Регистр составила бухгалтер                       Васюра Н.С. </t>
  </si>
  <si>
    <t>за 201____  г</t>
  </si>
  <si>
    <t>ВСЕГО за 201___  ГОД</t>
  </si>
  <si>
    <t xml:space="preserve">15. Регистр  по учету основных средств до 100 тыс.руб.  </t>
  </si>
  <si>
    <t xml:space="preserve">Регистр по услугам перечисленных через банк </t>
  </si>
  <si>
    <t>№ пор</t>
  </si>
  <si>
    <t>контрагент</t>
  </si>
  <si>
    <t>наименование услуги</t>
  </si>
  <si>
    <t>прямые расходы</t>
  </si>
  <si>
    <t>др.расходы</t>
  </si>
  <si>
    <t>.ком.усл.связь</t>
  </si>
  <si>
    <t>ИТОГО Расходов</t>
  </si>
  <si>
    <t>не идущ.в расх</t>
  </si>
  <si>
    <t>Регистр составла                              Васюра Н.С.</t>
  </si>
  <si>
    <t xml:space="preserve">201__ год </t>
  </si>
  <si>
    <t>ИТОГО за 201__ г</t>
  </si>
  <si>
    <t xml:space="preserve">16. Регистр по услугам перечисленных через банк. </t>
  </si>
  <si>
    <t>ФСС прям</t>
  </si>
  <si>
    <t>ОМС прямые расх.</t>
  </si>
  <si>
    <t>ОПС прямые расх.</t>
  </si>
  <si>
    <t>ПФР прям.расходы</t>
  </si>
  <si>
    <t>взносы 2,9%</t>
  </si>
  <si>
    <t>взносы 0,2 %</t>
  </si>
  <si>
    <t>Итого прямые</t>
  </si>
  <si>
    <t>ПФР косв. расх.</t>
  </si>
  <si>
    <t>ФССкосв.</t>
  </si>
  <si>
    <t>ОМС косвен.расх.</t>
  </si>
  <si>
    <t>Итого косвен.</t>
  </si>
  <si>
    <t>ПФР не идущ.в расх</t>
  </si>
  <si>
    <t>ОМС не идущ.в расх.</t>
  </si>
  <si>
    <t>Пени</t>
  </si>
  <si>
    <t>Составил бухгалтер                                          Васюра Н.С.</t>
  </si>
  <si>
    <t>РЕГИСТР РАСХОДОВ :   взносы  по заработной плате 0,2 % , за  201_____ г.</t>
  </si>
  <si>
    <t>за  201___  год</t>
  </si>
  <si>
    <t xml:space="preserve">17. Регистр расходов:   взносы  по заработной плате 0,2 % </t>
  </si>
  <si>
    <t xml:space="preserve">         Расходы в виде суточных </t>
  </si>
  <si>
    <t>№ строки</t>
  </si>
  <si>
    <t xml:space="preserve">  Дата получ.по ав.отчету</t>
  </si>
  <si>
    <t>Место,назначение командировки</t>
  </si>
  <si>
    <t>Потвержд.докум,его реквизит</t>
  </si>
  <si>
    <t>Ф.И.О. Сотрудника</t>
  </si>
  <si>
    <t>Кол-во дн. команд.</t>
  </si>
  <si>
    <t>Сумма расходов (минус суточныеи минус дети)руб.</t>
  </si>
  <si>
    <t>Фактически, руб.</t>
  </si>
  <si>
    <t>Норма,руб/день</t>
  </si>
  <si>
    <t>Принимаемые для целей нологообложения,руб.(гр.6хгр.9)</t>
  </si>
  <si>
    <t>Неприн. для целей налогообл,ком.на дет.в мат.пом.пр№,руб</t>
  </si>
  <si>
    <t>Всего расхода, принимаемых для целей налогообложения,руб.(гр.7+гр.10)</t>
  </si>
  <si>
    <t xml:space="preserve">       Регистр составила   ___________________________Н.С. Васюра</t>
  </si>
  <si>
    <t xml:space="preserve">Регистр по учету командировочных расходов за 201___год,    наименование учреждения, руб. </t>
  </si>
  <si>
    <t>ИТОГО за 201___</t>
  </si>
  <si>
    <t>Подотчет. лицо</t>
  </si>
  <si>
    <t>Дата отчета и № документа</t>
  </si>
  <si>
    <t>Дата оплаты и № док-та</t>
  </si>
  <si>
    <t>Наимен.услуги</t>
  </si>
  <si>
    <t>В расход идет</t>
  </si>
  <si>
    <t>В расход не идет</t>
  </si>
  <si>
    <t>Регистр по учету услуг по авансовым отчетам за  201___год,  наименование учреждения,    руб.</t>
  </si>
  <si>
    <t>Итого за 201____ год :</t>
  </si>
  <si>
    <t xml:space="preserve">                 Регистр составил:                             </t>
  </si>
  <si>
    <t>19. Регистр по учету услуг по авансовым отчетам</t>
  </si>
  <si>
    <t>18. Регистр по учету командировочных расходов</t>
  </si>
  <si>
    <t>МБУДО "ДШИ им. А.С. Розанова"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</si>
</sst>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dd/mm/yy;@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sz val="5.5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sz val="6"/>
      <name val="Times New Roman"/>
      <family val="1"/>
      <charset val="204"/>
    </font>
    <font>
      <sz val="5"/>
      <name val="Times New Roman"/>
      <family val="1"/>
      <charset val="204"/>
    </font>
    <font>
      <b/>
      <sz val="9"/>
      <color theme="1"/>
      <name val="Verdana"/>
      <family val="2"/>
      <charset val="204"/>
    </font>
    <font>
      <b/>
      <sz val="9"/>
      <color rgb="FFFFFFFF"/>
      <name val="Verdana"/>
      <family val="2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6"/>
      <name val="Arial"/>
      <family val="2"/>
    </font>
    <font>
      <b/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8"/>
      <color theme="4"/>
      <name val="Arial"/>
      <family val="2"/>
      <charset val="204"/>
    </font>
    <font>
      <b/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4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ourier New"/>
      <family val="3"/>
      <charset val="204"/>
    </font>
  </fonts>
  <fills count="2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rgb="FFCCC085"/>
      </bottom>
      <diagonal/>
    </border>
    <border>
      <left style="medium">
        <color rgb="FFCCC085"/>
      </left>
      <right style="medium">
        <color rgb="FFCCC085"/>
      </right>
      <top style="medium">
        <color rgb="FFCCC085"/>
      </top>
      <bottom/>
      <diagonal/>
    </border>
    <border>
      <left style="medium">
        <color rgb="FFCCC085"/>
      </left>
      <right style="medium">
        <color rgb="FFCCC085"/>
      </right>
      <top/>
      <bottom style="medium">
        <color rgb="FFCCC085"/>
      </bottom>
      <diagonal/>
    </border>
    <border>
      <left/>
      <right style="medium">
        <color rgb="FFCCC085"/>
      </right>
      <top style="medium">
        <color rgb="FFCCC085"/>
      </top>
      <bottom style="medium">
        <color rgb="FFCCC085"/>
      </bottom>
      <diagonal/>
    </border>
    <border>
      <left/>
      <right/>
      <top style="medium">
        <color rgb="FFCCC085"/>
      </top>
      <bottom/>
      <diagonal/>
    </border>
    <border>
      <left/>
      <right style="medium">
        <color rgb="FFCCC085"/>
      </right>
      <top style="medium">
        <color rgb="FFCCC085"/>
      </top>
      <bottom/>
      <diagonal/>
    </border>
    <border>
      <left/>
      <right style="medium">
        <color rgb="FFCCC085"/>
      </right>
      <top/>
      <bottom style="medium">
        <color rgb="FFCCC085"/>
      </bottom>
      <diagonal/>
    </border>
    <border>
      <left/>
      <right/>
      <top style="medium">
        <color rgb="FFCCC085"/>
      </top>
      <bottom style="medium">
        <color rgb="FFCCC085"/>
      </bottom>
      <diagonal/>
    </border>
    <border>
      <left style="medium">
        <color rgb="FFCCC085"/>
      </left>
      <right/>
      <top/>
      <bottom style="medium">
        <color rgb="FFCCC085"/>
      </bottom>
      <diagonal/>
    </border>
    <border>
      <left style="medium">
        <color rgb="FFCCC085"/>
      </left>
      <right/>
      <top style="medium">
        <color rgb="FFCCC085"/>
      </top>
      <bottom/>
      <diagonal/>
    </border>
    <border>
      <left style="medium">
        <color rgb="FFCCC085"/>
      </left>
      <right/>
      <top style="medium">
        <color rgb="FFCCC085"/>
      </top>
      <bottom style="medium">
        <color rgb="FFCCC0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59" fillId="0" borderId="0" applyFont="0" applyFill="0" applyBorder="0" applyAlignment="0" applyProtection="0"/>
    <xf numFmtId="0" fontId="43" fillId="0" borderId="0"/>
  </cellStyleXfs>
  <cellXfs count="1021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/>
    <xf numFmtId="0" fontId="5" fillId="0" borderId="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/>
    <xf numFmtId="0" fontId="15" fillId="0" borderId="0" xfId="0" applyFont="1"/>
    <xf numFmtId="0" fontId="0" fillId="0" borderId="0" xfId="0" applyAlignment="1"/>
    <xf numFmtId="0" fontId="16" fillId="0" borderId="0" xfId="0" applyFont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textRotation="90" wrapText="1"/>
    </xf>
    <xf numFmtId="0" fontId="19" fillId="0" borderId="1" xfId="0" applyFont="1" applyBorder="1" applyAlignment="1">
      <alignment textRotation="90" wrapText="1"/>
    </xf>
    <xf numFmtId="0" fontId="0" fillId="0" borderId="0" xfId="0" applyAlignment="1"/>
    <xf numFmtId="0" fontId="0" fillId="0" borderId="0" xfId="0" applyAlignment="1">
      <alignment horizontal="right" wrapText="1"/>
    </xf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/>
    <xf numFmtId="0" fontId="7" fillId="0" borderId="4" xfId="0" applyFont="1" applyBorder="1"/>
    <xf numFmtId="0" fontId="4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6" xfId="0" applyFont="1" applyBorder="1" applyAlignment="1"/>
    <xf numFmtId="0" fontId="32" fillId="0" borderId="0" xfId="0" applyFont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0" fontId="35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35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 vertical="top"/>
    </xf>
    <xf numFmtId="0" fontId="8" fillId="0" borderId="2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left" vertical="top"/>
    </xf>
    <xf numFmtId="0" fontId="26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25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/>
    </xf>
    <xf numFmtId="0" fontId="41" fillId="3" borderId="0" xfId="0" applyFont="1" applyFill="1" applyAlignment="1">
      <alignment vertical="center"/>
    </xf>
    <xf numFmtId="0" fontId="41" fillId="3" borderId="0" xfId="0" applyFont="1" applyFill="1" applyAlignment="1">
      <alignment vertical="center" wrapText="1"/>
    </xf>
    <xf numFmtId="0" fontId="34" fillId="3" borderId="0" xfId="0" applyFont="1" applyFill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4" fillId="0" borderId="0" xfId="0" applyFont="1"/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NumberFormat="1" applyFont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0" xfId="0" applyNumberFormat="1" applyFont="1" applyAlignment="1">
      <alignment horizontal="left" vertical="top"/>
    </xf>
    <xf numFmtId="1" fontId="47" fillId="0" borderId="28" xfId="0" applyNumberFormat="1" applyFont="1" applyBorder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NumberFormat="1" applyFont="1" applyAlignment="1">
      <alignment horizontal="right"/>
    </xf>
    <xf numFmtId="0" fontId="47" fillId="0" borderId="0" xfId="0" applyNumberFormat="1" applyFont="1" applyAlignment="1">
      <alignment horizontal="center"/>
    </xf>
    <xf numFmtId="0" fontId="47" fillId="0" borderId="29" xfId="0" applyFont="1" applyBorder="1" applyAlignment="1">
      <alignment horizontal="left"/>
    </xf>
    <xf numFmtId="1" fontId="47" fillId="0" borderId="29" xfId="0" applyNumberFormat="1" applyFont="1" applyBorder="1" applyAlignment="1">
      <alignment horizontal="right"/>
    </xf>
    <xf numFmtId="0" fontId="47" fillId="0" borderId="30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29" xfId="0" applyNumberFormat="1" applyFont="1" applyBorder="1" applyAlignment="1">
      <alignment horizontal="left" vertical="top" wrapText="1"/>
    </xf>
    <xf numFmtId="1" fontId="47" fillId="0" borderId="29" xfId="0" applyNumberFormat="1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0" fontId="32" fillId="0" borderId="29" xfId="0" applyNumberFormat="1" applyFont="1" applyBorder="1" applyAlignment="1">
      <alignment horizontal="right"/>
    </xf>
    <xf numFmtId="0" fontId="43" fillId="0" borderId="29" xfId="0" applyFont="1" applyBorder="1" applyAlignment="1">
      <alignment horizontal="left"/>
    </xf>
    <xf numFmtId="0" fontId="31" fillId="0" borderId="0" xfId="0" applyFont="1" applyAlignment="1">
      <alignment horizontal="left"/>
    </xf>
    <xf numFmtId="1" fontId="32" fillId="0" borderId="29" xfId="0" applyNumberFormat="1" applyFont="1" applyBorder="1" applyAlignment="1">
      <alignment horizontal="right"/>
    </xf>
    <xf numFmtId="0" fontId="47" fillId="0" borderId="28" xfId="0" applyNumberFormat="1" applyFont="1" applyBorder="1" applyAlignment="1">
      <alignment horizontal="left"/>
    </xf>
    <xf numFmtId="0" fontId="49" fillId="0" borderId="0" xfId="0" applyNumberFormat="1" applyFont="1" applyAlignment="1">
      <alignment horizontal="left" vertical="top"/>
    </xf>
    <xf numFmtId="0" fontId="47" fillId="0" borderId="0" xfId="0" applyNumberFormat="1" applyFont="1" applyAlignment="1">
      <alignment horizontal="centerContinuous" vertical="top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36" xfId="0" applyFont="1" applyBorder="1" applyAlignment="1">
      <alignment vertical="center" wrapText="1"/>
    </xf>
    <xf numFmtId="0" fontId="52" fillId="0" borderId="38" xfId="0" applyFont="1" applyBorder="1" applyAlignment="1">
      <alignment horizontal="right" vertical="center" wrapText="1"/>
    </xf>
    <xf numFmtId="0" fontId="52" fillId="0" borderId="23" xfId="0" applyFont="1" applyBorder="1" applyAlignment="1">
      <alignment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57" fillId="0" borderId="0" xfId="0" applyFont="1"/>
    <xf numFmtId="0" fontId="9" fillId="0" borderId="0" xfId="0" applyFont="1" applyAlignment="1">
      <alignment horizontal="justify" vertical="top" wrapText="1"/>
    </xf>
    <xf numFmtId="0" fontId="58" fillId="0" borderId="0" xfId="0" applyFont="1"/>
    <xf numFmtId="0" fontId="0" fillId="7" borderId="0" xfId="0" applyFill="1"/>
    <xf numFmtId="0" fontId="25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60" fillId="0" borderId="0" xfId="0" applyFont="1"/>
    <xf numFmtId="2" fontId="60" fillId="0" borderId="0" xfId="0" applyNumberFormat="1" applyFont="1"/>
    <xf numFmtId="2" fontId="60" fillId="0" borderId="0" xfId="0" applyNumberFormat="1" applyFont="1" applyBorder="1"/>
    <xf numFmtId="2" fontId="61" fillId="0" borderId="0" xfId="0" applyNumberFormat="1" applyFont="1"/>
    <xf numFmtId="2" fontId="0" fillId="0" borderId="0" xfId="0" applyNumberFormat="1"/>
    <xf numFmtId="2" fontId="62" fillId="0" borderId="0" xfId="0" applyNumberFormat="1" applyFont="1"/>
    <xf numFmtId="0" fontId="62" fillId="0" borderId="4" xfId="0" applyFont="1" applyBorder="1"/>
    <xf numFmtId="2" fontId="63" fillId="0" borderId="4" xfId="0" applyNumberFormat="1" applyFont="1" applyBorder="1" applyAlignment="1">
      <alignment textRotation="90" wrapText="1"/>
    </xf>
    <xf numFmtId="2" fontId="63" fillId="8" borderId="4" xfId="0" applyNumberFormat="1" applyFont="1" applyFill="1" applyBorder="1" applyAlignment="1">
      <alignment wrapText="1"/>
    </xf>
    <xf numFmtId="2" fontId="62" fillId="0" borderId="6" xfId="0" applyNumberFormat="1" applyFont="1" applyBorder="1" applyAlignment="1"/>
    <xf numFmtId="2" fontId="62" fillId="0" borderId="7" xfId="0" applyNumberFormat="1" applyFont="1" applyBorder="1" applyAlignment="1"/>
    <xf numFmtId="2" fontId="63" fillId="0" borderId="1" xfId="0" applyNumberFormat="1" applyFont="1" applyBorder="1" applyAlignment="1">
      <alignment wrapText="1"/>
    </xf>
    <xf numFmtId="2" fontId="63" fillId="0" borderId="8" xfId="0" applyNumberFormat="1" applyFont="1" applyBorder="1" applyAlignment="1">
      <alignment wrapText="1"/>
    </xf>
    <xf numFmtId="2" fontId="63" fillId="0" borderId="6" xfId="0" applyNumberFormat="1" applyFont="1" applyBorder="1" applyAlignment="1">
      <alignment wrapText="1"/>
    </xf>
    <xf numFmtId="2" fontId="63" fillId="0" borderId="7" xfId="0" applyNumberFormat="1" applyFont="1" applyBorder="1" applyAlignment="1">
      <alignment wrapText="1"/>
    </xf>
    <xf numFmtId="2" fontId="64" fillId="0" borderId="4" xfId="0" applyNumberFormat="1" applyFont="1" applyBorder="1" applyAlignment="1">
      <alignment horizontal="right" wrapText="1"/>
    </xf>
    <xf numFmtId="0" fontId="62" fillId="0" borderId="9" xfId="0" applyFont="1" applyBorder="1"/>
    <xf numFmtId="2" fontId="63" fillId="0" borderId="5" xfId="0" applyNumberFormat="1" applyFont="1" applyBorder="1" applyAlignment="1">
      <alignment wrapText="1"/>
    </xf>
    <xf numFmtId="2" fontId="63" fillId="8" borderId="5" xfId="0" applyNumberFormat="1" applyFont="1" applyFill="1" applyBorder="1" applyAlignment="1">
      <alignment wrapText="1"/>
    </xf>
    <xf numFmtId="2" fontId="64" fillId="0" borderId="5" xfId="0" applyNumberFormat="1" applyFont="1" applyBorder="1" applyAlignment="1">
      <alignment horizontal="right" wrapText="1"/>
    </xf>
    <xf numFmtId="0" fontId="0" fillId="0" borderId="8" xfId="0" applyBorder="1"/>
    <xf numFmtId="2" fontId="62" fillId="0" borderId="9" xfId="0" applyNumberFormat="1" applyFont="1" applyBorder="1" applyAlignment="1"/>
    <xf numFmtId="2" fontId="0" fillId="8" borderId="9" xfId="0" applyNumberFormat="1" applyFill="1" applyBorder="1" applyAlignment="1"/>
    <xf numFmtId="2" fontId="64" fillId="0" borderId="1" xfId="0" applyNumberFormat="1" applyFont="1" applyBorder="1" applyAlignment="1">
      <alignment horizontal="right" textRotation="90"/>
    </xf>
    <xf numFmtId="2" fontId="64" fillId="0" borderId="1" xfId="0" applyNumberFormat="1" applyFont="1" applyBorder="1" applyAlignment="1">
      <alignment horizontal="right" wrapText="1"/>
    </xf>
    <xf numFmtId="2" fontId="64" fillId="0" borderId="9" xfId="0" applyNumberFormat="1" applyFont="1" applyBorder="1" applyAlignment="1">
      <alignment wrapText="1"/>
    </xf>
    <xf numFmtId="2" fontId="64" fillId="0" borderId="9" xfId="0" applyNumberFormat="1" applyFont="1" applyBorder="1" applyAlignment="1">
      <alignment horizontal="right" wrapText="1"/>
    </xf>
    <xf numFmtId="2" fontId="64" fillId="0" borderId="9" xfId="0" applyNumberFormat="1" applyFont="1" applyBorder="1" applyAlignment="1">
      <alignment horizontal="left" wrapText="1"/>
    </xf>
    <xf numFmtId="2" fontId="0" fillId="0" borderId="9" xfId="0" applyNumberFormat="1" applyBorder="1" applyAlignment="1">
      <alignment wrapText="1"/>
    </xf>
    <xf numFmtId="0" fontId="0" fillId="0" borderId="0" xfId="0" applyAlignment="1">
      <alignment horizontal="right"/>
    </xf>
    <xf numFmtId="0" fontId="64" fillId="0" borderId="8" xfId="0" applyFont="1" applyBorder="1" applyAlignment="1">
      <alignment wrapText="1"/>
    </xf>
    <xf numFmtId="2" fontId="0" fillId="0" borderId="8" xfId="0" applyNumberFormat="1" applyBorder="1" applyAlignment="1">
      <alignment wrapText="1"/>
    </xf>
    <xf numFmtId="4" fontId="64" fillId="8" borderId="1" xfId="0" applyNumberFormat="1" applyFont="1" applyFill="1" applyBorder="1"/>
    <xf numFmtId="4" fontId="64" fillId="0" borderId="1" xfId="0" applyNumberFormat="1" applyFont="1" applyBorder="1"/>
    <xf numFmtId="4" fontId="0" fillId="0" borderId="0" xfId="0" applyNumberFormat="1"/>
    <xf numFmtId="4" fontId="64" fillId="11" borderId="1" xfId="0" applyNumberFormat="1" applyFont="1" applyFill="1" applyBorder="1"/>
    <xf numFmtId="4" fontId="64" fillId="9" borderId="1" xfId="0" applyNumberFormat="1" applyFont="1" applyFill="1" applyBorder="1"/>
    <xf numFmtId="4" fontId="64" fillId="12" borderId="1" xfId="0" applyNumberFormat="1" applyFont="1" applyFill="1" applyBorder="1"/>
    <xf numFmtId="4" fontId="0" fillId="0" borderId="1" xfId="0" applyNumberFormat="1" applyBorder="1"/>
    <xf numFmtId="0" fontId="64" fillId="0" borderId="21" xfId="0" applyFont="1" applyBorder="1" applyAlignment="1">
      <alignment wrapText="1"/>
    </xf>
    <xf numFmtId="2" fontId="0" fillId="0" borderId="21" xfId="0" applyNumberFormat="1" applyBorder="1" applyAlignment="1">
      <alignment wrapText="1"/>
    </xf>
    <xf numFmtId="4" fontId="64" fillId="0" borderId="4" xfId="0" applyNumberFormat="1" applyFont="1" applyBorder="1"/>
    <xf numFmtId="4" fontId="0" fillId="0" borderId="4" xfId="0" applyNumberFormat="1" applyBorder="1"/>
    <xf numFmtId="0" fontId="62" fillId="13" borderId="19" xfId="0" applyFont="1" applyFill="1" applyBorder="1" applyAlignment="1">
      <alignment wrapText="1"/>
    </xf>
    <xf numFmtId="2" fontId="63" fillId="13" borderId="47" xfId="0" applyNumberFormat="1" applyFont="1" applyFill="1" applyBorder="1"/>
    <xf numFmtId="4" fontId="65" fillId="13" borderId="1" xfId="0" applyNumberFormat="1" applyFont="1" applyFill="1" applyBorder="1"/>
    <xf numFmtId="4" fontId="63" fillId="13" borderId="47" xfId="0" applyNumberFormat="1" applyFont="1" applyFill="1" applyBorder="1"/>
    <xf numFmtId="0" fontId="64" fillId="0" borderId="24" xfId="0" applyFont="1" applyBorder="1" applyAlignment="1">
      <alignment wrapText="1"/>
    </xf>
    <xf numFmtId="2" fontId="0" fillId="0" borderId="24" xfId="0" applyNumberFormat="1" applyBorder="1" applyAlignment="1">
      <alignment wrapText="1"/>
    </xf>
    <xf numFmtId="4" fontId="64" fillId="0" borderId="9" xfId="0" applyNumberFormat="1" applyFont="1" applyBorder="1"/>
    <xf numFmtId="4" fontId="64" fillId="9" borderId="9" xfId="0" applyNumberFormat="1" applyFont="1" applyFill="1" applyBorder="1"/>
    <xf numFmtId="4" fontId="64" fillId="12" borderId="9" xfId="0" applyNumberFormat="1" applyFont="1" applyFill="1" applyBorder="1"/>
    <xf numFmtId="3" fontId="63" fillId="13" borderId="47" xfId="0" applyNumberFormat="1" applyFont="1" applyFill="1" applyBorder="1"/>
    <xf numFmtId="3" fontId="64" fillId="0" borderId="9" xfId="0" applyNumberFormat="1" applyFont="1" applyBorder="1"/>
    <xf numFmtId="3" fontId="64" fillId="0" borderId="1" xfId="0" applyNumberFormat="1" applyFont="1" applyBorder="1"/>
    <xf numFmtId="4" fontId="64" fillId="0" borderId="5" xfId="0" applyNumberFormat="1" applyFont="1" applyBorder="1"/>
    <xf numFmtId="4" fontId="64" fillId="9" borderId="5" xfId="0" applyNumberFormat="1" applyFont="1" applyFill="1" applyBorder="1"/>
    <xf numFmtId="3" fontId="64" fillId="0" borderId="4" xfId="0" applyNumberFormat="1" applyFont="1" applyBorder="1"/>
    <xf numFmtId="3" fontId="64" fillId="0" borderId="5" xfId="0" applyNumberFormat="1" applyFont="1" applyBorder="1"/>
    <xf numFmtId="0" fontId="65" fillId="13" borderId="19" xfId="0" applyFont="1" applyFill="1" applyBorder="1" applyAlignment="1">
      <alignment wrapText="1"/>
    </xf>
    <xf numFmtId="2" fontId="65" fillId="13" borderId="47" xfId="0" applyNumberFormat="1" applyFont="1" applyFill="1" applyBorder="1"/>
    <xf numFmtId="3" fontId="65" fillId="13" borderId="47" xfId="0" applyNumberFormat="1" applyFont="1" applyFill="1" applyBorder="1"/>
    <xf numFmtId="3" fontId="65" fillId="13" borderId="48" xfId="0" applyNumberFormat="1" applyFont="1" applyFill="1" applyBorder="1"/>
    <xf numFmtId="0" fontId="62" fillId="0" borderId="0" xfId="0" applyFont="1"/>
    <xf numFmtId="4" fontId="63" fillId="14" borderId="9" xfId="0" applyNumberFormat="1" applyFont="1" applyFill="1" applyBorder="1"/>
    <xf numFmtId="4" fontId="65" fillId="12" borderId="9" xfId="0" applyNumberFormat="1" applyFont="1" applyFill="1" applyBorder="1"/>
    <xf numFmtId="4" fontId="63" fillId="7" borderId="9" xfId="0" applyNumberFormat="1" applyFont="1" applyFill="1" applyBorder="1"/>
    <xf numFmtId="3" fontId="63" fillId="0" borderId="9" xfId="0" applyNumberFormat="1" applyFont="1" applyBorder="1"/>
    <xf numFmtId="4" fontId="63" fillId="7" borderId="1" xfId="0" applyNumberFormat="1" applyFont="1" applyFill="1" applyBorder="1"/>
    <xf numFmtId="4" fontId="63" fillId="7" borderId="5" xfId="0" applyNumberFormat="1" applyFont="1" applyFill="1" applyBorder="1"/>
    <xf numFmtId="0" fontId="63" fillId="13" borderId="19" xfId="0" applyFont="1" applyFill="1" applyBorder="1" applyAlignment="1">
      <alignment wrapText="1"/>
    </xf>
    <xf numFmtId="3" fontId="65" fillId="13" borderId="1" xfId="0" applyNumberFormat="1" applyFont="1" applyFill="1" applyBorder="1"/>
    <xf numFmtId="3" fontId="64" fillId="7" borderId="9" xfId="0" applyNumberFormat="1" applyFont="1" applyFill="1" applyBorder="1"/>
    <xf numFmtId="3" fontId="64" fillId="15" borderId="1" xfId="0" applyNumberFormat="1" applyFont="1" applyFill="1" applyBorder="1"/>
    <xf numFmtId="4" fontId="65" fillId="9" borderId="9" xfId="0" applyNumberFormat="1" applyFont="1" applyFill="1" applyBorder="1"/>
    <xf numFmtId="3" fontId="63" fillId="0" borderId="4" xfId="0" applyNumberFormat="1" applyFont="1" applyBorder="1"/>
    <xf numFmtId="2" fontId="66" fillId="13" borderId="47" xfId="0" applyNumberFormat="1" applyFont="1" applyFill="1" applyBorder="1"/>
    <xf numFmtId="4" fontId="66" fillId="13" borderId="47" xfId="0" applyNumberFormat="1" applyFont="1" applyFill="1" applyBorder="1"/>
    <xf numFmtId="3" fontId="66" fillId="13" borderId="48" xfId="0" applyNumberFormat="1" applyFont="1" applyFill="1" applyBorder="1"/>
    <xf numFmtId="4" fontId="64" fillId="0" borderId="0" xfId="0" applyNumberFormat="1" applyFont="1"/>
    <xf numFmtId="3" fontId="64" fillId="0" borderId="0" xfId="0" applyNumberFormat="1" applyFont="1"/>
    <xf numFmtId="4" fontId="62" fillId="0" borderId="0" xfId="0" applyNumberFormat="1" applyFont="1"/>
    <xf numFmtId="0" fontId="67" fillId="0" borderId="0" xfId="0" applyFont="1"/>
    <xf numFmtId="0" fontId="67" fillId="0" borderId="1" xfId="0" applyFont="1" applyBorder="1"/>
    <xf numFmtId="0" fontId="67" fillId="0" borderId="1" xfId="0" applyFont="1" applyBorder="1" applyAlignment="1">
      <alignment wrapText="1"/>
    </xf>
    <xf numFmtId="0" fontId="67" fillId="16" borderId="8" xfId="0" applyFont="1" applyFill="1" applyBorder="1"/>
    <xf numFmtId="0" fontId="69" fillId="17" borderId="1" xfId="0" applyFont="1" applyFill="1" applyBorder="1" applyAlignment="1">
      <alignment wrapText="1"/>
    </xf>
    <xf numFmtId="0" fontId="67" fillId="0" borderId="49" xfId="0" applyFont="1" applyBorder="1"/>
    <xf numFmtId="0" fontId="67" fillId="0" borderId="47" xfId="0" applyFont="1" applyBorder="1"/>
    <xf numFmtId="0" fontId="67" fillId="16" borderId="50" xfId="0" applyFont="1" applyFill="1" applyBorder="1"/>
    <xf numFmtId="0" fontId="0" fillId="17" borderId="1" xfId="0" applyFill="1" applyBorder="1"/>
    <xf numFmtId="0" fontId="0" fillId="0" borderId="9" xfId="0" applyBorder="1"/>
    <xf numFmtId="0" fontId="67" fillId="16" borderId="24" xfId="0" applyFont="1" applyFill="1" applyBorder="1"/>
    <xf numFmtId="0" fontId="67" fillId="0" borderId="47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67" fillId="0" borderId="11" xfId="0" applyFont="1" applyBorder="1"/>
    <xf numFmtId="0" fontId="67" fillId="0" borderId="51" xfId="0" applyFont="1" applyBorder="1"/>
    <xf numFmtId="0" fontId="67" fillId="16" borderId="21" xfId="0" applyFont="1" applyFill="1" applyBorder="1"/>
    <xf numFmtId="14" fontId="69" fillId="0" borderId="27" xfId="0" applyNumberFormat="1" applyFont="1" applyBorder="1"/>
    <xf numFmtId="0" fontId="69" fillId="0" borderId="5" xfId="0" applyFont="1" applyBorder="1"/>
    <xf numFmtId="0" fontId="69" fillId="16" borderId="21" xfId="0" applyFont="1" applyFill="1" applyBorder="1"/>
    <xf numFmtId="49" fontId="70" fillId="18" borderId="49" xfId="0" applyNumberFormat="1" applyFont="1" applyFill="1" applyBorder="1" applyAlignment="1">
      <alignment horizontal="center"/>
    </xf>
    <xf numFmtId="0" fontId="70" fillId="18" borderId="47" xfId="0" applyFont="1" applyFill="1" applyBorder="1"/>
    <xf numFmtId="0" fontId="70" fillId="16" borderId="50" xfId="0" applyFont="1" applyFill="1" applyBorder="1"/>
    <xf numFmtId="49" fontId="69" fillId="7" borderId="9" xfId="0" applyNumberFormat="1" applyFont="1" applyFill="1" applyBorder="1" applyAlignment="1">
      <alignment horizontal="left"/>
    </xf>
    <xf numFmtId="0" fontId="69" fillId="7" borderId="9" xfId="0" applyFont="1" applyFill="1" applyBorder="1"/>
    <xf numFmtId="0" fontId="69" fillId="16" borderId="26" xfId="0" applyFont="1" applyFill="1" applyBorder="1"/>
    <xf numFmtId="49" fontId="70" fillId="7" borderId="11" xfId="0" applyNumberFormat="1" applyFont="1" applyFill="1" applyBorder="1" applyAlignment="1">
      <alignment horizontal="center"/>
    </xf>
    <xf numFmtId="0" fontId="70" fillId="7" borderId="51" xfId="0" applyFont="1" applyFill="1" applyBorder="1" applyAlignment="1">
      <alignment horizontal="center"/>
    </xf>
    <xf numFmtId="4" fontId="0" fillId="17" borderId="1" xfId="0" applyNumberFormat="1" applyFill="1" applyBorder="1"/>
    <xf numFmtId="49" fontId="69" fillId="7" borderId="1" xfId="0" applyNumberFormat="1" applyFont="1" applyFill="1" applyBorder="1" applyAlignment="1">
      <alignment horizontal="center"/>
    </xf>
    <xf numFmtId="0" fontId="69" fillId="7" borderId="1" xfId="0" applyFont="1" applyFill="1" applyBorder="1" applyAlignment="1">
      <alignment horizontal="center"/>
    </xf>
    <xf numFmtId="0" fontId="69" fillId="16" borderId="8" xfId="0" applyFont="1" applyFill="1" applyBorder="1"/>
    <xf numFmtId="4" fontId="69" fillId="17" borderId="1" xfId="0" applyNumberFormat="1" applyFont="1" applyFill="1" applyBorder="1"/>
    <xf numFmtId="0" fontId="69" fillId="0" borderId="0" xfId="0" applyFont="1"/>
    <xf numFmtId="49" fontId="69" fillId="7" borderId="4" xfId="0" applyNumberFormat="1" applyFont="1" applyFill="1" applyBorder="1" applyAlignment="1">
      <alignment horizontal="center"/>
    </xf>
    <xf numFmtId="0" fontId="69" fillId="7" borderId="4" xfId="0" applyFont="1" applyFill="1" applyBorder="1" applyAlignment="1">
      <alignment horizontal="center"/>
    </xf>
    <xf numFmtId="4" fontId="0" fillId="17" borderId="4" xfId="0" applyNumberFormat="1" applyFill="1" applyBorder="1"/>
    <xf numFmtId="49" fontId="47" fillId="7" borderId="1" xfId="0" applyNumberFormat="1" applyFont="1" applyFill="1" applyBorder="1" applyAlignment="1">
      <alignment horizontal="center"/>
    </xf>
    <xf numFmtId="0" fontId="47" fillId="7" borderId="1" xfId="0" applyFont="1" applyFill="1" applyBorder="1" applyAlignment="1">
      <alignment horizontal="center"/>
    </xf>
    <xf numFmtId="4" fontId="47" fillId="7" borderId="1" xfId="0" applyNumberFormat="1" applyFont="1" applyFill="1" applyBorder="1" applyAlignment="1">
      <alignment horizontal="center"/>
    </xf>
    <xf numFmtId="4" fontId="69" fillId="16" borderId="21" xfId="0" applyNumberFormat="1" applyFont="1" applyFill="1" applyBorder="1"/>
    <xf numFmtId="49" fontId="72" fillId="7" borderId="5" xfId="0" applyNumberFormat="1" applyFont="1" applyFill="1" applyBorder="1" applyAlignment="1">
      <alignment horizontal="left"/>
    </xf>
    <xf numFmtId="0" fontId="72" fillId="7" borderId="5" xfId="0" applyFont="1" applyFill="1" applyBorder="1" applyAlignment="1">
      <alignment horizontal="center"/>
    </xf>
    <xf numFmtId="4" fontId="72" fillId="7" borderId="5" xfId="0" applyNumberFormat="1" applyFont="1" applyFill="1" applyBorder="1" applyAlignment="1">
      <alignment horizontal="left"/>
    </xf>
    <xf numFmtId="4" fontId="72" fillId="7" borderId="5" xfId="0" applyNumberFormat="1" applyFont="1" applyFill="1" applyBorder="1" applyAlignment="1">
      <alignment horizontal="right"/>
    </xf>
    <xf numFmtId="4" fontId="69" fillId="7" borderId="1" xfId="0" applyNumberFormat="1" applyFont="1" applyFill="1" applyBorder="1"/>
    <xf numFmtId="4" fontId="69" fillId="16" borderId="1" xfId="0" applyNumberFormat="1" applyFont="1" applyFill="1" applyBorder="1"/>
    <xf numFmtId="4" fontId="69" fillId="7" borderId="4" xfId="0" applyNumberFormat="1" applyFont="1" applyFill="1" applyBorder="1"/>
    <xf numFmtId="49" fontId="70" fillId="20" borderId="49" xfId="0" applyNumberFormat="1" applyFont="1" applyFill="1" applyBorder="1" applyAlignment="1">
      <alignment horizontal="center"/>
    </xf>
    <xf numFmtId="0" fontId="70" fillId="20" borderId="47" xfId="0" applyFont="1" applyFill="1" applyBorder="1" applyAlignment="1">
      <alignment horizontal="center"/>
    </xf>
    <xf numFmtId="4" fontId="70" fillId="20" borderId="47" xfId="0" applyNumberFormat="1" applyFont="1" applyFill="1" applyBorder="1"/>
    <xf numFmtId="49" fontId="70" fillId="18" borderId="12" xfId="0" applyNumberFormat="1" applyFont="1" applyFill="1" applyBorder="1"/>
    <xf numFmtId="49" fontId="70" fillId="18" borderId="5" xfId="0" applyNumberFormat="1" applyFont="1" applyFill="1" applyBorder="1"/>
    <xf numFmtId="4" fontId="70" fillId="18" borderId="5" xfId="0" applyNumberFormat="1" applyFont="1" applyFill="1" applyBorder="1"/>
    <xf numFmtId="0" fontId="67" fillId="14" borderId="1" xfId="0" applyFont="1" applyFill="1" applyBorder="1"/>
    <xf numFmtId="4" fontId="67" fillId="14" borderId="1" xfId="0" applyNumberFormat="1" applyFont="1" applyFill="1" applyBorder="1"/>
    <xf numFmtId="0" fontId="0" fillId="16" borderId="24" xfId="0" applyFill="1" applyBorder="1"/>
    <xf numFmtId="0" fontId="0" fillId="17" borderId="9" xfId="0" applyFill="1" applyBorder="1"/>
    <xf numFmtId="4" fontId="69" fillId="17" borderId="4" xfId="0" applyNumberFormat="1" applyFont="1" applyFill="1" applyBorder="1"/>
    <xf numFmtId="49" fontId="70" fillId="7" borderId="1" xfId="0" applyNumberFormat="1" applyFont="1" applyFill="1" applyBorder="1" applyAlignment="1">
      <alignment horizontal="center"/>
    </xf>
    <xf numFmtId="0" fontId="70" fillId="7" borderId="1" xfId="0" applyFont="1" applyFill="1" applyBorder="1" applyAlignment="1">
      <alignment horizontal="center"/>
    </xf>
    <xf numFmtId="0" fontId="67" fillId="16" borderId="1" xfId="0" applyFont="1" applyFill="1" applyBorder="1"/>
    <xf numFmtId="0" fontId="0" fillId="0" borderId="0" xfId="0" applyFill="1"/>
    <xf numFmtId="0" fontId="46" fillId="0" borderId="0" xfId="0" applyFont="1" applyFill="1"/>
    <xf numFmtId="0" fontId="58" fillId="0" borderId="0" xfId="0" applyFont="1" applyFill="1"/>
    <xf numFmtId="0" fontId="0" fillId="15" borderId="0" xfId="0" applyFill="1"/>
    <xf numFmtId="0" fontId="68" fillId="0" borderId="1" xfId="0" applyFont="1" applyFill="1" applyBorder="1"/>
    <xf numFmtId="0" fontId="68" fillId="0" borderId="1" xfId="0" applyFont="1" applyFill="1" applyBorder="1" applyAlignment="1">
      <alignment wrapText="1"/>
    </xf>
    <xf numFmtId="0" fontId="68" fillId="0" borderId="1" xfId="0" applyFont="1" applyFill="1" applyBorder="1" applyAlignment="1"/>
    <xf numFmtId="0" fontId="68" fillId="15" borderId="1" xfId="0" applyFont="1" applyFill="1" applyBorder="1" applyAlignment="1">
      <alignment wrapText="1"/>
    </xf>
    <xf numFmtId="0" fontId="73" fillId="0" borderId="1" xfId="0" applyFont="1" applyFill="1" applyBorder="1" applyAlignment="1"/>
    <xf numFmtId="0" fontId="74" fillId="15" borderId="1" xfId="0" applyFont="1" applyFill="1" applyBorder="1" applyAlignment="1">
      <alignment wrapText="1"/>
    </xf>
    <xf numFmtId="0" fontId="75" fillId="0" borderId="1" xfId="0" applyFont="1" applyFill="1" applyBorder="1"/>
    <xf numFmtId="0" fontId="75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165" fontId="75" fillId="0" borderId="1" xfId="0" applyNumberFormat="1" applyFont="1" applyFill="1" applyBorder="1" applyAlignment="1">
      <alignment wrapText="1"/>
    </xf>
    <xf numFmtId="2" fontId="47" fillId="0" borderId="1" xfId="0" applyNumberFormat="1" applyFont="1" applyFill="1" applyBorder="1" applyAlignment="1">
      <alignment wrapText="1"/>
    </xf>
    <xf numFmtId="0" fontId="47" fillId="0" borderId="1" xfId="0" applyFont="1" applyFill="1" applyBorder="1"/>
    <xf numFmtId="2" fontId="75" fillId="15" borderId="1" xfId="0" applyNumberFormat="1" applyFont="1" applyFill="1" applyBorder="1" applyAlignment="1">
      <alignment wrapText="1"/>
    </xf>
    <xf numFmtId="165" fontId="47" fillId="0" borderId="1" xfId="0" applyNumberFormat="1" applyFont="1" applyFill="1" applyBorder="1" applyAlignment="1">
      <alignment wrapText="1"/>
    </xf>
    <xf numFmtId="2" fontId="75" fillId="0" borderId="1" xfId="0" applyNumberFormat="1" applyFont="1" applyFill="1" applyBorder="1" applyAlignment="1">
      <alignment wrapText="1"/>
    </xf>
    <xf numFmtId="2" fontId="47" fillId="0" borderId="1" xfId="0" applyNumberFormat="1" applyFont="1" applyFill="1" applyBorder="1"/>
    <xf numFmtId="0" fontId="75" fillId="15" borderId="1" xfId="0" applyFont="1" applyFill="1" applyBorder="1"/>
    <xf numFmtId="2" fontId="75" fillId="15" borderId="1" xfId="0" applyNumberFormat="1" applyFont="1" applyFill="1" applyBorder="1"/>
    <xf numFmtId="2" fontId="47" fillId="15" borderId="1" xfId="0" applyNumberFormat="1" applyFont="1" applyFill="1" applyBorder="1"/>
    <xf numFmtId="0" fontId="76" fillId="0" borderId="0" xfId="0" applyFont="1"/>
    <xf numFmtId="0" fontId="75" fillId="0" borderId="1" xfId="0" applyFont="1" applyFill="1" applyBorder="1" applyAlignment="1">
      <alignment horizontal="right" wrapText="1"/>
    </xf>
    <xf numFmtId="165" fontId="47" fillId="0" borderId="1" xfId="0" applyNumberFormat="1" applyFont="1" applyFill="1" applyBorder="1" applyAlignment="1">
      <alignment horizontal="right"/>
    </xf>
    <xf numFmtId="2" fontId="47" fillId="15" borderId="1" xfId="0" applyNumberFormat="1" applyFont="1" applyFill="1" applyBorder="1" applyAlignment="1">
      <alignment wrapText="1"/>
    </xf>
    <xf numFmtId="165" fontId="47" fillId="0" borderId="1" xfId="0" applyNumberFormat="1" applyFont="1" applyFill="1" applyBorder="1"/>
    <xf numFmtId="2" fontId="75" fillId="0" borderId="1" xfId="0" applyNumberFormat="1" applyFont="1" applyFill="1" applyBorder="1"/>
    <xf numFmtId="165" fontId="75" fillId="0" borderId="1" xfId="0" applyNumberFormat="1" applyFont="1" applyFill="1" applyBorder="1"/>
    <xf numFmtId="0" fontId="75" fillId="0" borderId="1" xfId="0" applyFont="1" applyFill="1" applyBorder="1" applyAlignment="1"/>
    <xf numFmtId="2" fontId="77" fillId="0" borderId="1" xfId="0" applyNumberFormat="1" applyFont="1" applyFill="1" applyBorder="1"/>
    <xf numFmtId="2" fontId="78" fillId="15" borderId="1" xfId="0" applyNumberFormat="1" applyFont="1" applyFill="1" applyBorder="1" applyAlignment="1">
      <alignment wrapText="1"/>
    </xf>
    <xf numFmtId="0" fontId="75" fillId="0" borderId="0" xfId="0" applyFont="1" applyFill="1" applyBorder="1" applyAlignment="1"/>
    <xf numFmtId="0" fontId="47" fillId="0" borderId="0" xfId="0" applyFont="1" applyFill="1" applyBorder="1" applyAlignment="1">
      <alignment wrapText="1"/>
    </xf>
    <xf numFmtId="2" fontId="75" fillId="0" borderId="0" xfId="0" applyNumberFormat="1" applyFont="1" applyFill="1" applyBorder="1"/>
    <xf numFmtId="165" fontId="47" fillId="0" borderId="0" xfId="0" applyNumberFormat="1" applyFont="1" applyFill="1" applyBorder="1"/>
    <xf numFmtId="2" fontId="47" fillId="0" borderId="0" xfId="0" applyNumberFormat="1" applyFont="1" applyFill="1" applyBorder="1"/>
    <xf numFmtId="2" fontId="77" fillId="0" borderId="0" xfId="0" applyNumberFormat="1" applyFont="1" applyFill="1" applyBorder="1"/>
    <xf numFmtId="2" fontId="0" fillId="15" borderId="0" xfId="0" applyNumberFormat="1" applyFill="1"/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4" fontId="25" fillId="0" borderId="0" xfId="0" applyNumberFormat="1" applyFont="1"/>
    <xf numFmtId="0" fontId="25" fillId="0" borderId="4" xfId="0" applyFont="1" applyBorder="1" applyAlignment="1">
      <alignment horizontal="center"/>
    </xf>
    <xf numFmtId="0" fontId="25" fillId="0" borderId="4" xfId="0" applyFont="1" applyBorder="1" applyAlignment="1">
      <alignment wrapText="1"/>
    </xf>
    <xf numFmtId="49" fontId="25" fillId="0" borderId="4" xfId="0" applyNumberFormat="1" applyFont="1" applyBorder="1" applyAlignment="1">
      <alignment wrapText="1"/>
    </xf>
    <xf numFmtId="4" fontId="25" fillId="0" borderId="4" xfId="0" applyNumberFormat="1" applyFont="1" applyBorder="1" applyAlignment="1">
      <alignment wrapText="1"/>
    </xf>
    <xf numFmtId="4" fontId="25" fillId="0" borderId="21" xfId="0" applyNumberFormat="1" applyFont="1" applyBorder="1" applyAlignment="1">
      <alignment wrapText="1"/>
    </xf>
    <xf numFmtId="4" fontId="25" fillId="0" borderId="1" xfId="0" applyNumberFormat="1" applyFont="1" applyBorder="1" applyAlignment="1">
      <alignment wrapText="1"/>
    </xf>
    <xf numFmtId="4" fontId="25" fillId="9" borderId="54" xfId="0" applyNumberFormat="1" applyFont="1" applyFill="1" applyBorder="1" applyAlignment="1">
      <alignment wrapText="1"/>
    </xf>
    <xf numFmtId="4" fontId="25" fillId="0" borderId="22" xfId="0" applyNumberFormat="1" applyFont="1" applyBorder="1" applyAlignment="1">
      <alignment wrapText="1"/>
    </xf>
    <xf numFmtId="4" fontId="25" fillId="9" borderId="15" xfId="0" applyNumberFormat="1" applyFont="1" applyFill="1" applyBorder="1" applyAlignment="1">
      <alignment wrapText="1"/>
    </xf>
    <xf numFmtId="4" fontId="25" fillId="0" borderId="3" xfId="0" applyNumberFormat="1" applyFont="1" applyBorder="1" applyAlignment="1">
      <alignment wrapText="1"/>
    </xf>
    <xf numFmtId="4" fontId="25" fillId="19" borderId="15" xfId="0" applyNumberFormat="1" applyFont="1" applyFill="1" applyBorder="1"/>
    <xf numFmtId="0" fontId="79" fillId="13" borderId="12" xfId="0" applyFont="1" applyFill="1" applyBorder="1" applyAlignment="1">
      <alignment horizontal="center"/>
    </xf>
    <xf numFmtId="0" fontId="79" fillId="13" borderId="5" xfId="0" applyFont="1" applyFill="1" applyBorder="1" applyAlignment="1">
      <alignment horizontal="center" wrapText="1"/>
    </xf>
    <xf numFmtId="49" fontId="79" fillId="13" borderId="5" xfId="0" applyNumberFormat="1" applyFont="1" applyFill="1" applyBorder="1" applyAlignment="1">
      <alignment horizontal="center" wrapText="1"/>
    </xf>
    <xf numFmtId="4" fontId="79" fillId="13" borderId="5" xfId="0" applyNumberFormat="1" applyFont="1" applyFill="1" applyBorder="1" applyAlignment="1">
      <alignment horizontal="center" wrapText="1"/>
    </xf>
    <xf numFmtId="4" fontId="79" fillId="13" borderId="4" xfId="0" applyNumberFormat="1" applyFont="1" applyFill="1" applyBorder="1" applyAlignment="1">
      <alignment horizontal="center" wrapText="1"/>
    </xf>
    <xf numFmtId="4" fontId="79" fillId="13" borderId="55" xfId="0" applyNumberFormat="1" applyFont="1" applyFill="1" applyBorder="1" applyAlignment="1">
      <alignment horizontal="center" wrapText="1"/>
    </xf>
    <xf numFmtId="4" fontId="79" fillId="13" borderId="27" xfId="0" applyNumberFormat="1" applyFont="1" applyFill="1" applyBorder="1" applyAlignment="1">
      <alignment horizontal="center" wrapText="1"/>
    </xf>
    <xf numFmtId="4" fontId="79" fillId="13" borderId="26" xfId="0" applyNumberFormat="1" applyFont="1" applyFill="1" applyBorder="1" applyAlignment="1">
      <alignment horizontal="center" wrapText="1"/>
    </xf>
    <xf numFmtId="4" fontId="79" fillId="13" borderId="56" xfId="0" applyNumberFormat="1" applyFont="1" applyFill="1" applyBorder="1" applyAlignment="1">
      <alignment horizontal="center" wrapText="1"/>
    </xf>
    <xf numFmtId="4" fontId="79" fillId="19" borderId="56" xfId="0" applyNumberFormat="1" applyFont="1" applyFill="1" applyBorder="1" applyAlignment="1">
      <alignment horizontal="center" wrapText="1"/>
    </xf>
    <xf numFmtId="14" fontId="25" fillId="7" borderId="1" xfId="0" applyNumberFormat="1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wrapText="1"/>
    </xf>
    <xf numFmtId="49" fontId="25" fillId="7" borderId="1" xfId="0" applyNumberFormat="1" applyFont="1" applyFill="1" applyBorder="1" applyAlignment="1">
      <alignment horizontal="center" wrapText="1"/>
    </xf>
    <xf numFmtId="4" fontId="25" fillId="7" borderId="1" xfId="0" applyNumberFormat="1" applyFont="1" applyFill="1" applyBorder="1" applyAlignment="1">
      <alignment horizontal="center" wrapText="1"/>
    </xf>
    <xf numFmtId="4" fontId="25" fillId="14" borderId="1" xfId="0" applyNumberFormat="1" applyFont="1" applyFill="1" applyBorder="1" applyAlignment="1">
      <alignment horizontal="center" wrapText="1"/>
    </xf>
    <xf numFmtId="14" fontId="24" fillId="7" borderId="1" xfId="0" applyNumberFormat="1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 wrapText="1"/>
    </xf>
    <xf numFmtId="14" fontId="24" fillId="7" borderId="5" xfId="0" applyNumberFormat="1" applyFont="1" applyFill="1" applyBorder="1" applyAlignment="1">
      <alignment horizontal="center"/>
    </xf>
    <xf numFmtId="49" fontId="24" fillId="7" borderId="4" xfId="0" applyNumberFormat="1" applyFont="1" applyFill="1" applyBorder="1" applyAlignment="1">
      <alignment horizontal="center" wrapText="1"/>
    </xf>
    <xf numFmtId="14" fontId="24" fillId="7" borderId="9" xfId="0" applyNumberFormat="1" applyFont="1" applyFill="1" applyBorder="1" applyAlignment="1">
      <alignment horizontal="center"/>
    </xf>
    <xf numFmtId="49" fontId="24" fillId="7" borderId="9" xfId="0" applyNumberFormat="1" applyFont="1" applyFill="1" applyBorder="1" applyAlignment="1">
      <alignment horizontal="center" wrapText="1"/>
    </xf>
    <xf numFmtId="4" fontId="25" fillId="14" borderId="58" xfId="0" applyNumberFormat="1" applyFont="1" applyFill="1" applyBorder="1" applyAlignment="1">
      <alignment horizontal="center"/>
    </xf>
    <xf numFmtId="0" fontId="80" fillId="0" borderId="0" xfId="0" applyFont="1"/>
    <xf numFmtId="49" fontId="24" fillId="7" borderId="5" xfId="0" applyNumberFormat="1" applyFont="1" applyFill="1" applyBorder="1" applyAlignment="1">
      <alignment wrapText="1"/>
    </xf>
    <xf numFmtId="4" fontId="24" fillId="7" borderId="5" xfId="0" applyNumberFormat="1" applyFont="1" applyFill="1" applyBorder="1"/>
    <xf numFmtId="4" fontId="24" fillId="7" borderId="4" xfId="0" applyNumberFormat="1" applyFont="1" applyFill="1" applyBorder="1"/>
    <xf numFmtId="49" fontId="24" fillId="7" borderId="1" xfId="0" applyNumberFormat="1" applyFont="1" applyFill="1" applyBorder="1" applyAlignment="1">
      <alignment wrapText="1"/>
    </xf>
    <xf numFmtId="4" fontId="24" fillId="7" borderId="1" xfId="0" applyNumberFormat="1" applyFont="1" applyFill="1" applyBorder="1"/>
    <xf numFmtId="4" fontId="25" fillId="14" borderId="7" xfId="0" applyNumberFormat="1" applyFont="1" applyFill="1" applyBorder="1" applyAlignment="1">
      <alignment horizontal="center"/>
    </xf>
    <xf numFmtId="4" fontId="81" fillId="7" borderId="1" xfId="0" applyNumberFormat="1" applyFont="1" applyFill="1" applyBorder="1"/>
    <xf numFmtId="4" fontId="81" fillId="19" borderId="1" xfId="0" applyNumberFormat="1" applyFont="1" applyFill="1" applyBorder="1"/>
    <xf numFmtId="14" fontId="24" fillId="7" borderId="4" xfId="0" applyNumberFormat="1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 wrapText="1"/>
    </xf>
    <xf numFmtId="49" fontId="24" fillId="7" borderId="4" xfId="0" applyNumberFormat="1" applyFont="1" applyFill="1" applyBorder="1" applyAlignment="1">
      <alignment wrapText="1"/>
    </xf>
    <xf numFmtId="4" fontId="25" fillId="14" borderId="22" xfId="0" applyNumberFormat="1" applyFont="1" applyFill="1" applyBorder="1" applyAlignment="1">
      <alignment horizontal="center"/>
    </xf>
    <xf numFmtId="4" fontId="81" fillId="7" borderId="4" xfId="0" applyNumberFormat="1" applyFont="1" applyFill="1" applyBorder="1"/>
    <xf numFmtId="14" fontId="24" fillId="19" borderId="49" xfId="0" applyNumberFormat="1" applyFont="1" applyFill="1" applyBorder="1" applyAlignment="1">
      <alignment horizontal="center"/>
    </xf>
    <xf numFmtId="0" fontId="24" fillId="19" borderId="47" xfId="0" applyFont="1" applyFill="1" applyBorder="1" applyAlignment="1">
      <alignment horizontal="center" wrapText="1"/>
    </xf>
    <xf numFmtId="49" fontId="24" fillId="19" borderId="47" xfId="0" applyNumberFormat="1" applyFont="1" applyFill="1" applyBorder="1" applyAlignment="1">
      <alignment wrapText="1"/>
    </xf>
    <xf numFmtId="4" fontId="24" fillId="19" borderId="47" xfId="0" applyNumberFormat="1" applyFont="1" applyFill="1" applyBorder="1"/>
    <xf numFmtId="4" fontId="24" fillId="19" borderId="1" xfId="0" applyNumberFormat="1" applyFont="1" applyFill="1" applyBorder="1"/>
    <xf numFmtId="4" fontId="25" fillId="19" borderId="52" xfId="0" applyNumberFormat="1" applyFont="1" applyFill="1" applyBorder="1" applyAlignment="1">
      <alignment horizontal="center"/>
    </xf>
    <xf numFmtId="4" fontId="81" fillId="19" borderId="47" xfId="0" applyNumberFormat="1" applyFont="1" applyFill="1" applyBorder="1"/>
    <xf numFmtId="49" fontId="24" fillId="7" borderId="5" xfId="0" applyNumberFormat="1" applyFont="1" applyFill="1" applyBorder="1" applyAlignment="1">
      <alignment horizontal="center" wrapText="1"/>
    </xf>
    <xf numFmtId="4" fontId="25" fillId="14" borderId="27" xfId="0" applyNumberFormat="1" applyFont="1" applyFill="1" applyBorder="1" applyAlignment="1">
      <alignment horizontal="center"/>
    </xf>
    <xf numFmtId="4" fontId="81" fillId="7" borderId="5" xfId="0" applyNumberFormat="1" applyFont="1" applyFill="1" applyBorder="1"/>
    <xf numFmtId="4" fontId="81" fillId="19" borderId="5" xfId="0" applyNumberFormat="1" applyFont="1" applyFill="1" applyBorder="1"/>
    <xf numFmtId="49" fontId="24" fillId="19" borderId="47" xfId="0" applyNumberFormat="1" applyFont="1" applyFill="1" applyBorder="1" applyAlignment="1">
      <alignment horizontal="center" wrapText="1"/>
    </xf>
    <xf numFmtId="4" fontId="24" fillId="19" borderId="52" xfId="0" applyNumberFormat="1" applyFont="1" applyFill="1" applyBorder="1"/>
    <xf numFmtId="14" fontId="81" fillId="22" borderId="49" xfId="0" applyNumberFormat="1" applyFont="1" applyFill="1" applyBorder="1" applyAlignment="1">
      <alignment horizontal="center"/>
    </xf>
    <xf numFmtId="49" fontId="81" fillId="22" borderId="47" xfId="0" applyNumberFormat="1" applyFont="1" applyFill="1" applyBorder="1" applyAlignment="1">
      <alignment horizontal="center" wrapText="1"/>
    </xf>
    <xf numFmtId="49" fontId="81" fillId="22" borderId="47" xfId="0" applyNumberFormat="1" applyFont="1" applyFill="1" applyBorder="1" applyAlignment="1">
      <alignment wrapText="1"/>
    </xf>
    <xf numFmtId="4" fontId="81" fillId="22" borderId="47" xfId="0" applyNumberFormat="1" applyFont="1" applyFill="1" applyBorder="1"/>
    <xf numFmtId="4" fontId="81" fillId="22" borderId="1" xfId="0" applyNumberFormat="1" applyFont="1" applyFill="1" applyBorder="1"/>
    <xf numFmtId="4" fontId="81" fillId="22" borderId="52" xfId="0" applyNumberFormat="1" applyFont="1" applyFill="1" applyBorder="1"/>
    <xf numFmtId="0" fontId="22" fillId="0" borderId="0" xfId="0" applyFont="1"/>
    <xf numFmtId="49" fontId="81" fillId="21" borderId="9" xfId="0" applyNumberFormat="1" applyFont="1" applyFill="1" applyBorder="1" applyAlignment="1">
      <alignment wrapText="1"/>
    </xf>
    <xf numFmtId="4" fontId="81" fillId="21" borderId="9" xfId="0" applyNumberFormat="1" applyFont="1" applyFill="1" applyBorder="1"/>
    <xf numFmtId="4" fontId="81" fillId="21" borderId="1" xfId="0" applyNumberFormat="1" applyFont="1" applyFill="1" applyBorder="1"/>
    <xf numFmtId="4" fontId="81" fillId="21" borderId="25" xfId="0" applyNumberFormat="1" applyFont="1" applyFill="1" applyBorder="1"/>
    <xf numFmtId="49" fontId="24" fillId="7" borderId="1" xfId="0" applyNumberFormat="1" applyFont="1" applyFill="1" applyBorder="1" applyAlignment="1">
      <alignment horizontal="center" wrapText="1"/>
    </xf>
    <xf numFmtId="4" fontId="25" fillId="14" borderId="25" xfId="0" applyNumberFormat="1" applyFont="1" applyFill="1" applyBorder="1" applyAlignment="1">
      <alignment horizontal="center"/>
    </xf>
    <xf numFmtId="4" fontId="81" fillId="14" borderId="4" xfId="0" applyNumberFormat="1" applyFont="1" applyFill="1" applyBorder="1"/>
    <xf numFmtId="4" fontId="81" fillId="7" borderId="8" xfId="0" applyNumberFormat="1" applyFont="1" applyFill="1" applyBorder="1"/>
    <xf numFmtId="4" fontId="81" fillId="19" borderId="57" xfId="0" applyNumberFormat="1" applyFont="1" applyFill="1" applyBorder="1"/>
    <xf numFmtId="4" fontId="81" fillId="7" borderId="21" xfId="0" applyNumberFormat="1" applyFont="1" applyFill="1" applyBorder="1"/>
    <xf numFmtId="4" fontId="81" fillId="19" borderId="63" xfId="0" applyNumberFormat="1" applyFont="1" applyFill="1" applyBorder="1"/>
    <xf numFmtId="14" fontId="82" fillId="19" borderId="49" xfId="0" applyNumberFormat="1" applyFont="1" applyFill="1" applyBorder="1" applyAlignment="1">
      <alignment horizontal="center"/>
    </xf>
    <xf numFmtId="49" fontId="82" fillId="19" borderId="47" xfId="0" applyNumberFormat="1" applyFont="1" applyFill="1" applyBorder="1" applyAlignment="1">
      <alignment horizontal="center" wrapText="1"/>
    </xf>
    <xf numFmtId="49" fontId="82" fillId="19" borderId="47" xfId="0" applyNumberFormat="1" applyFont="1" applyFill="1" applyBorder="1" applyAlignment="1">
      <alignment wrapText="1"/>
    </xf>
    <xf numFmtId="4" fontId="82" fillId="19" borderId="47" xfId="0" applyNumberFormat="1" applyFont="1" applyFill="1" applyBorder="1"/>
    <xf numFmtId="49" fontId="24" fillId="7" borderId="9" xfId="0" applyNumberFormat="1" applyFont="1" applyFill="1" applyBorder="1" applyAlignment="1">
      <alignment wrapText="1"/>
    </xf>
    <xf numFmtId="4" fontId="24" fillId="7" borderId="9" xfId="0" applyNumberFormat="1" applyFont="1" applyFill="1" applyBorder="1"/>
    <xf numFmtId="4" fontId="81" fillId="14" borderId="5" xfId="0" applyNumberFormat="1" applyFont="1" applyFill="1" applyBorder="1"/>
    <xf numFmtId="4" fontId="81" fillId="7" borderId="9" xfId="0" applyNumberFormat="1" applyFont="1" applyFill="1" applyBorder="1"/>
    <xf numFmtId="4" fontId="81" fillId="7" borderId="24" xfId="0" applyNumberFormat="1" applyFont="1" applyFill="1" applyBorder="1"/>
    <xf numFmtId="4" fontId="81" fillId="19" borderId="58" xfId="0" applyNumberFormat="1" applyFont="1" applyFill="1" applyBorder="1"/>
    <xf numFmtId="49" fontId="82" fillId="23" borderId="47" xfId="0" applyNumberFormat="1" applyFont="1" applyFill="1" applyBorder="1" applyAlignment="1">
      <alignment wrapText="1"/>
    </xf>
    <xf numFmtId="4" fontId="82" fillId="23" borderId="47" xfId="0" applyNumberFormat="1" applyFont="1" applyFill="1" applyBorder="1"/>
    <xf numFmtId="49" fontId="13" fillId="24" borderId="9" xfId="0" applyNumberFormat="1" applyFont="1" applyFill="1" applyBorder="1" applyAlignment="1">
      <alignment wrapText="1"/>
    </xf>
    <xf numFmtId="4" fontId="13" fillId="24" borderId="9" xfId="0" applyNumberFormat="1" applyFont="1" applyFill="1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4" fontId="25" fillId="0" borderId="0" xfId="0" applyNumberFormat="1" applyFont="1" applyBorder="1"/>
    <xf numFmtId="14" fontId="69" fillId="7" borderId="4" xfId="0" applyNumberFormat="1" applyFont="1" applyFill="1" applyBorder="1"/>
    <xf numFmtId="0" fontId="43" fillId="0" borderId="64" xfId="2" applyNumberFormat="1" applyFont="1" applyBorder="1" applyAlignment="1">
      <alignment horizontal="left" vertical="top" wrapText="1" indent="2"/>
    </xf>
    <xf numFmtId="0" fontId="69" fillId="7" borderId="4" xfId="0" applyFont="1" applyFill="1" applyBorder="1"/>
    <xf numFmtId="0" fontId="33" fillId="19" borderId="9" xfId="0" applyFont="1" applyFill="1" applyBorder="1"/>
    <xf numFmtId="0" fontId="70" fillId="0" borderId="0" xfId="0" applyFont="1" applyBorder="1"/>
    <xf numFmtId="14" fontId="70" fillId="7" borderId="49" xfId="0" applyNumberFormat="1" applyFont="1" applyFill="1" applyBorder="1" applyAlignment="1">
      <alignment horizontal="left"/>
    </xf>
    <xf numFmtId="0" fontId="70" fillId="7" borderId="47" xfId="0" applyFont="1" applyFill="1" applyBorder="1" applyAlignment="1">
      <alignment horizontal="center"/>
    </xf>
    <xf numFmtId="0" fontId="70" fillId="7" borderId="47" xfId="0" applyFont="1" applyFill="1" applyBorder="1"/>
    <xf numFmtId="0" fontId="70" fillId="7" borderId="48" xfId="0" applyFont="1" applyFill="1" applyBorder="1"/>
    <xf numFmtId="0" fontId="67" fillId="0" borderId="4" xfId="0" applyFont="1" applyBorder="1"/>
    <xf numFmtId="0" fontId="67" fillId="0" borderId="4" xfId="0" applyFont="1" applyBorder="1" applyAlignment="1">
      <alignment wrapText="1"/>
    </xf>
    <xf numFmtId="0" fontId="67" fillId="0" borderId="4" xfId="0" applyFont="1" applyBorder="1" applyAlignment="1">
      <alignment textRotation="90" wrapText="1"/>
    </xf>
    <xf numFmtId="14" fontId="69" fillId="7" borderId="4" xfId="0" applyNumberFormat="1" applyFont="1" applyFill="1" applyBorder="1" applyAlignment="1"/>
    <xf numFmtId="0" fontId="69" fillId="7" borderId="4" xfId="0" applyFont="1" applyFill="1" applyBorder="1" applyAlignment="1"/>
    <xf numFmtId="0" fontId="69" fillId="7" borderId="4" xfId="0" applyFont="1" applyFill="1" applyBorder="1" applyAlignment="1">
      <alignment wrapText="1"/>
    </xf>
    <xf numFmtId="0" fontId="69" fillId="7" borderId="9" xfId="0" applyFont="1" applyFill="1" applyBorder="1" applyAlignment="1">
      <alignment wrapText="1"/>
    </xf>
    <xf numFmtId="4" fontId="69" fillId="7" borderId="9" xfId="0" applyNumberFormat="1" applyFont="1" applyFill="1" applyBorder="1"/>
    <xf numFmtId="0" fontId="67" fillId="7" borderId="4" xfId="0" applyFont="1" applyFill="1" applyBorder="1" applyAlignment="1">
      <alignment wrapText="1"/>
    </xf>
    <xf numFmtId="14" fontId="69" fillId="7" borderId="1" xfId="0" applyNumberFormat="1" applyFont="1" applyFill="1" applyBorder="1" applyAlignment="1"/>
    <xf numFmtId="0" fontId="69" fillId="7" borderId="1" xfId="0" applyFont="1" applyFill="1" applyBorder="1" applyAlignment="1"/>
    <xf numFmtId="0" fontId="69" fillId="7" borderId="1" xfId="0" applyFont="1" applyFill="1" applyBorder="1" applyAlignment="1">
      <alignment wrapText="1"/>
    </xf>
    <xf numFmtId="0" fontId="69" fillId="7" borderId="1" xfId="0" applyFont="1" applyFill="1" applyBorder="1"/>
    <xf numFmtId="0" fontId="70" fillId="25" borderId="1" xfId="0" applyFont="1" applyFill="1" applyBorder="1"/>
    <xf numFmtId="0" fontId="67" fillId="0" borderId="8" xfId="0" applyFont="1" applyBorder="1" applyAlignment="1">
      <alignment wrapText="1"/>
    </xf>
    <xf numFmtId="0" fontId="67" fillId="16" borderId="66" xfId="0" applyFont="1" applyFill="1" applyBorder="1" applyAlignment="1">
      <alignment wrapText="1"/>
    </xf>
    <xf numFmtId="0" fontId="67" fillId="0" borderId="7" xfId="0" applyFont="1" applyBorder="1" applyAlignment="1">
      <alignment wrapText="1"/>
    </xf>
    <xf numFmtId="14" fontId="69" fillId="0" borderId="4" xfId="0" applyNumberFormat="1" applyFont="1" applyBorder="1"/>
    <xf numFmtId="0" fontId="69" fillId="0" borderId="4" xfId="0" applyFont="1" applyBorder="1"/>
    <xf numFmtId="0" fontId="69" fillId="0" borderId="4" xfId="0" applyFont="1" applyBorder="1" applyAlignment="1">
      <alignment wrapText="1"/>
    </xf>
    <xf numFmtId="4" fontId="69" fillId="0" borderId="4" xfId="0" applyNumberFormat="1" applyFont="1" applyBorder="1" applyAlignment="1">
      <alignment wrapText="1"/>
    </xf>
    <xf numFmtId="4" fontId="69" fillId="0" borderId="21" xfId="0" applyNumberFormat="1" applyFont="1" applyBorder="1" applyAlignment="1">
      <alignment wrapText="1"/>
    </xf>
    <xf numFmtId="4" fontId="69" fillId="16" borderId="56" xfId="0" applyNumberFormat="1" applyFont="1" applyFill="1" applyBorder="1" applyAlignment="1">
      <alignment wrapText="1"/>
    </xf>
    <xf numFmtId="4" fontId="69" fillId="0" borderId="22" xfId="0" applyNumberFormat="1" applyFont="1" applyBorder="1" applyAlignment="1">
      <alignment wrapText="1"/>
    </xf>
    <xf numFmtId="49" fontId="69" fillId="7" borderId="9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9" xfId="0" applyFill="1" applyBorder="1" applyAlignment="1">
      <alignment horizontal="left"/>
    </xf>
    <xf numFmtId="4" fontId="69" fillId="16" borderId="9" xfId="0" applyNumberFormat="1" applyFon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49" fontId="69" fillId="7" borderId="12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69" fillId="7" borderId="5" xfId="0" applyFont="1" applyFill="1" applyBorder="1" applyAlignment="1">
      <alignment wrapText="1"/>
    </xf>
    <xf numFmtId="4" fontId="69" fillId="7" borderId="5" xfId="0" applyNumberFormat="1" applyFont="1" applyFill="1" applyBorder="1"/>
    <xf numFmtId="4" fontId="69" fillId="16" borderId="5" xfId="0" applyNumberFormat="1" applyFont="1" applyFill="1" applyBorder="1"/>
    <xf numFmtId="0" fontId="69" fillId="7" borderId="1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4" fontId="69" fillId="16" borderId="4" xfId="0" applyNumberFormat="1" applyFont="1" applyFill="1" applyBorder="1"/>
    <xf numFmtId="49" fontId="69" fillId="7" borderId="1" xfId="0" applyNumberFormat="1" applyFont="1" applyFill="1" applyBorder="1"/>
    <xf numFmtId="0" fontId="70" fillId="23" borderId="17" xfId="0" applyFont="1" applyFill="1" applyBorder="1"/>
    <xf numFmtId="4" fontId="70" fillId="23" borderId="17" xfId="0" applyNumberFormat="1" applyFont="1" applyFill="1" applyBorder="1"/>
    <xf numFmtId="0" fontId="67" fillId="0" borderId="1" xfId="0" applyFont="1" applyBorder="1" applyAlignment="1">
      <alignment horizontal="center" wrapText="1"/>
    </xf>
    <xf numFmtId="0" fontId="67" fillId="14" borderId="66" xfId="0" applyFont="1" applyFill="1" applyBorder="1" applyAlignment="1">
      <alignment wrapText="1" shrinkToFit="1"/>
    </xf>
    <xf numFmtId="0" fontId="67" fillId="9" borderId="66" xfId="0" applyFont="1" applyFill="1" applyBorder="1" applyAlignment="1">
      <alignment wrapText="1"/>
    </xf>
    <xf numFmtId="0" fontId="67" fillId="0" borderId="6" xfId="0" applyFont="1" applyBorder="1" applyAlignment="1">
      <alignment wrapText="1"/>
    </xf>
    <xf numFmtId="0" fontId="67" fillId="0" borderId="7" xfId="0" applyFont="1" applyBorder="1"/>
    <xf numFmtId="14" fontId="47" fillId="7" borderId="1" xfId="0" applyNumberFormat="1" applyFont="1" applyFill="1" applyBorder="1"/>
    <xf numFmtId="0" fontId="47" fillId="7" borderId="1" xfId="0" applyFont="1" applyFill="1" applyBorder="1"/>
    <xf numFmtId="0" fontId="75" fillId="7" borderId="1" xfId="0" applyFont="1" applyFill="1" applyBorder="1"/>
    <xf numFmtId="0" fontId="75" fillId="14" borderId="1" xfId="0" applyFont="1" applyFill="1" applyBorder="1"/>
    <xf numFmtId="0" fontId="67" fillId="13" borderId="59" xfId="0" applyFont="1" applyFill="1" applyBorder="1"/>
    <xf numFmtId="0" fontId="67" fillId="13" borderId="60" xfId="0" applyFont="1" applyFill="1" applyBorder="1" applyAlignment="1">
      <alignment horizontal="center"/>
    </xf>
    <xf numFmtId="0" fontId="67" fillId="13" borderId="60" xfId="0" applyFont="1" applyFill="1" applyBorder="1"/>
    <xf numFmtId="0" fontId="67" fillId="13" borderId="5" xfId="0" applyFont="1" applyFill="1" applyBorder="1"/>
    <xf numFmtId="0" fontId="67" fillId="13" borderId="1" xfId="0" applyFont="1" applyFill="1" applyBorder="1"/>
    <xf numFmtId="0" fontId="67" fillId="13" borderId="8" xfId="0" applyFont="1" applyFill="1" applyBorder="1"/>
    <xf numFmtId="0" fontId="67" fillId="13" borderId="67" xfId="0" applyFont="1" applyFill="1" applyBorder="1"/>
    <xf numFmtId="0" fontId="67" fillId="13" borderId="68" xfId="0" applyFont="1" applyFill="1" applyBorder="1"/>
    <xf numFmtId="0" fontId="67" fillId="13" borderId="69" xfId="0" applyFont="1" applyFill="1" applyBorder="1"/>
    <xf numFmtId="0" fontId="67" fillId="14" borderId="17" xfId="0" applyFont="1" applyFill="1" applyBorder="1"/>
    <xf numFmtId="0" fontId="67" fillId="13" borderId="17" xfId="0" applyFont="1" applyFill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71" fillId="14" borderId="1" xfId="0" applyFont="1" applyFill="1" applyBorder="1"/>
    <xf numFmtId="0" fontId="46" fillId="0" borderId="0" xfId="0" applyFont="1" applyAlignment="1"/>
    <xf numFmtId="0" fontId="58" fillId="0" borderId="0" xfId="0" applyFont="1" applyAlignment="1"/>
    <xf numFmtId="0" fontId="46" fillId="0" borderId="0" xfId="0" applyFont="1"/>
    <xf numFmtId="0" fontId="58" fillId="0" borderId="4" xfId="0" applyFont="1" applyBorder="1"/>
    <xf numFmtId="0" fontId="58" fillId="0" borderId="4" xfId="0" applyFont="1" applyBorder="1" applyAlignment="1"/>
    <xf numFmtId="0" fontId="58" fillId="0" borderId="22" xfId="0" applyFont="1" applyBorder="1"/>
    <xf numFmtId="0" fontId="46" fillId="0" borderId="21" xfId="0" applyFont="1" applyBorder="1"/>
    <xf numFmtId="0" fontId="46" fillId="0" borderId="3" xfId="0" applyFont="1" applyBorder="1"/>
    <xf numFmtId="0" fontId="58" fillId="0" borderId="3" xfId="0" applyFont="1" applyBorder="1"/>
    <xf numFmtId="0" fontId="46" fillId="0" borderId="1" xfId="0" applyFont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46" fillId="23" borderId="1" xfId="0" applyFont="1" applyFill="1" applyBorder="1" applyAlignment="1">
      <alignment vertical="top" wrapText="1"/>
    </xf>
    <xf numFmtId="0" fontId="46" fillId="20" borderId="1" xfId="0" applyFont="1" applyFill="1" applyBorder="1" applyAlignment="1">
      <alignment vertical="top" wrapText="1"/>
    </xf>
    <xf numFmtId="0" fontId="58" fillId="0" borderId="1" xfId="0" applyFont="1" applyBorder="1" applyAlignment="1">
      <alignment horizontal="center" vertical="top" wrapText="1"/>
    </xf>
    <xf numFmtId="0" fontId="58" fillId="0" borderId="1" xfId="0" applyFont="1" applyBorder="1" applyAlignment="1">
      <alignment horizontal="left"/>
    </xf>
    <xf numFmtId="0" fontId="58" fillId="0" borderId="1" xfId="0" applyFont="1" applyBorder="1" applyAlignment="1">
      <alignment horizontal="center" vertical="top"/>
    </xf>
    <xf numFmtId="0" fontId="58" fillId="0" borderId="1" xfId="0" applyFont="1" applyBorder="1" applyAlignment="1">
      <alignment horizontal="center"/>
    </xf>
    <xf numFmtId="0" fontId="58" fillId="23" borderId="1" xfId="0" applyFont="1" applyFill="1" applyBorder="1" applyAlignment="1">
      <alignment horizontal="center"/>
    </xf>
    <xf numFmtId="0" fontId="58" fillId="20" borderId="1" xfId="0" applyFont="1" applyFill="1" applyBorder="1" applyAlignment="1">
      <alignment horizontal="center"/>
    </xf>
    <xf numFmtId="0" fontId="69" fillId="0" borderId="0" xfId="0" applyFont="1" applyBorder="1"/>
    <xf numFmtId="0" fontId="58" fillId="0" borderId="9" xfId="0" applyFont="1" applyBorder="1"/>
    <xf numFmtId="14" fontId="69" fillId="0" borderId="9" xfId="0" applyNumberFormat="1" applyFont="1" applyBorder="1" applyAlignment="1">
      <alignment horizontal="left"/>
    </xf>
    <xf numFmtId="0" fontId="69" fillId="14" borderId="9" xfId="0" applyFont="1" applyFill="1" applyBorder="1" applyAlignment="1">
      <alignment horizontal="center" vertical="top" wrapText="1"/>
    </xf>
    <xf numFmtId="0" fontId="69" fillId="0" borderId="9" xfId="0" applyFont="1" applyBorder="1" applyAlignment="1">
      <alignment horizontal="center" wrapText="1"/>
    </xf>
    <xf numFmtId="0" fontId="69" fillId="0" borderId="9" xfId="0" applyFont="1" applyBorder="1" applyAlignment="1">
      <alignment horizontal="center"/>
    </xf>
    <xf numFmtId="0" fontId="69" fillId="14" borderId="9" xfId="0" applyFont="1" applyFill="1" applyBorder="1" applyAlignment="1">
      <alignment horizontal="center"/>
    </xf>
    <xf numFmtId="4" fontId="69" fillId="0" borderId="9" xfId="0" applyNumberFormat="1" applyFont="1" applyBorder="1" applyAlignment="1">
      <alignment horizontal="right" wrapText="1"/>
    </xf>
    <xf numFmtId="4" fontId="69" fillId="23" borderId="9" xfId="0" applyNumberFormat="1" applyFont="1" applyFill="1" applyBorder="1" applyAlignment="1">
      <alignment horizontal="right" wrapText="1"/>
    </xf>
    <xf numFmtId="4" fontId="69" fillId="20" borderId="9" xfId="0" applyNumberFormat="1" applyFont="1" applyFill="1" applyBorder="1" applyAlignment="1">
      <alignment horizontal="right" wrapText="1"/>
    </xf>
    <xf numFmtId="0" fontId="58" fillId="0" borderId="1" xfId="0" applyFont="1" applyBorder="1"/>
    <xf numFmtId="14" fontId="69" fillId="0" borderId="1" xfId="0" applyNumberFormat="1" applyFont="1" applyBorder="1" applyAlignment="1">
      <alignment horizontal="left"/>
    </xf>
    <xf numFmtId="0" fontId="69" fillId="0" borderId="1" xfId="0" applyFont="1" applyBorder="1" applyAlignment="1">
      <alignment horizontal="center" vertical="top" wrapText="1"/>
    </xf>
    <xf numFmtId="0" fontId="69" fillId="0" borderId="1" xfId="0" applyFont="1" applyBorder="1" applyAlignment="1">
      <alignment horizontal="center" vertical="top"/>
    </xf>
    <xf numFmtId="0" fontId="69" fillId="14" borderId="1" xfId="0" applyFont="1" applyFill="1" applyBorder="1" applyAlignment="1">
      <alignment horizontal="center" vertical="top"/>
    </xf>
    <xf numFmtId="4" fontId="69" fillId="0" borderId="1" xfId="0" applyNumberFormat="1" applyFont="1" applyBorder="1" applyAlignment="1">
      <alignment horizontal="right" vertical="top" wrapText="1"/>
    </xf>
    <xf numFmtId="4" fontId="69" fillId="23" borderId="1" xfId="0" applyNumberFormat="1" applyFont="1" applyFill="1" applyBorder="1" applyAlignment="1">
      <alignment horizontal="right" vertical="top" wrapText="1"/>
    </xf>
    <xf numFmtId="0" fontId="58" fillId="26" borderId="9" xfId="0" applyFont="1" applyFill="1" applyBorder="1"/>
    <xf numFmtId="0" fontId="69" fillId="26" borderId="9" xfId="0" applyFont="1" applyFill="1" applyBorder="1" applyAlignment="1">
      <alignment horizontal="left"/>
    </xf>
    <xf numFmtId="0" fontId="69" fillId="26" borderId="9" xfId="0" applyFont="1" applyFill="1" applyBorder="1" applyAlignment="1">
      <alignment horizontal="center" vertical="top" wrapText="1"/>
    </xf>
    <xf numFmtId="0" fontId="69" fillId="26" borderId="9" xfId="0" applyFont="1" applyFill="1" applyBorder="1" applyAlignment="1">
      <alignment horizontal="center" vertical="top"/>
    </xf>
    <xf numFmtId="2" fontId="67" fillId="26" borderId="9" xfId="0" applyNumberFormat="1" applyFont="1" applyFill="1" applyBorder="1" applyAlignment="1">
      <alignment horizontal="right" vertical="top" wrapText="1"/>
    </xf>
    <xf numFmtId="2" fontId="67" fillId="20" borderId="9" xfId="0" applyNumberFormat="1" applyFont="1" applyFill="1" applyBorder="1" applyAlignment="1">
      <alignment horizontal="right" vertical="top" wrapText="1"/>
    </xf>
    <xf numFmtId="0" fontId="69" fillId="0" borderId="9" xfId="0" applyFont="1" applyBorder="1" applyAlignment="1">
      <alignment horizontal="left"/>
    </xf>
    <xf numFmtId="0" fontId="69" fillId="0" borderId="9" xfId="0" applyFont="1" applyBorder="1" applyAlignment="1">
      <alignment horizontal="center" vertical="top" wrapText="1"/>
    </xf>
    <xf numFmtId="0" fontId="69" fillId="0" borderId="9" xfId="0" applyFont="1" applyBorder="1" applyAlignment="1">
      <alignment horizontal="center" vertical="top"/>
    </xf>
    <xf numFmtId="2" fontId="67" fillId="0" borderId="9" xfId="0" applyNumberFormat="1" applyFont="1" applyBorder="1" applyAlignment="1">
      <alignment horizontal="right" vertical="top" wrapText="1"/>
    </xf>
    <xf numFmtId="0" fontId="58" fillId="0" borderId="0" xfId="0" applyFont="1" applyBorder="1"/>
    <xf numFmtId="0" fontId="58" fillId="0" borderId="0" xfId="0" applyFont="1" applyBorder="1" applyAlignment="1"/>
    <xf numFmtId="0" fontId="0" fillId="0" borderId="0" xfId="0" applyBorder="1" applyAlignment="1"/>
    <xf numFmtId="0" fontId="62" fillId="0" borderId="0" xfId="0" applyFont="1" applyBorder="1"/>
    <xf numFmtId="0" fontId="62" fillId="0" borderId="1" xfId="0" applyFont="1" applyBorder="1" applyAlignment="1">
      <alignment wrapText="1"/>
    </xf>
    <xf numFmtId="0" fontId="62" fillId="0" borderId="8" xfId="0" applyFont="1" applyBorder="1" applyAlignment="1">
      <alignment wrapText="1"/>
    </xf>
    <xf numFmtId="0" fontId="83" fillId="0" borderId="9" xfId="0" applyFont="1" applyBorder="1"/>
    <xf numFmtId="0" fontId="84" fillId="0" borderId="9" xfId="0" applyFont="1" applyBorder="1"/>
    <xf numFmtId="2" fontId="85" fillId="0" borderId="9" xfId="0" applyNumberFormat="1" applyFont="1" applyBorder="1"/>
    <xf numFmtId="2" fontId="84" fillId="0" borderId="9" xfId="0" applyNumberFormat="1" applyFont="1" applyBorder="1"/>
    <xf numFmtId="0" fontId="84" fillId="0" borderId="1" xfId="0" applyFont="1" applyBorder="1" applyAlignment="1">
      <alignment wrapText="1"/>
    </xf>
    <xf numFmtId="0" fontId="84" fillId="0" borderId="1" xfId="0" applyFont="1" applyBorder="1"/>
    <xf numFmtId="0" fontId="83" fillId="0" borderId="1" xfId="0" applyFont="1" applyBorder="1" applyAlignment="1"/>
    <xf numFmtId="2" fontId="85" fillId="0" borderId="1" xfId="0" applyNumberFormat="1" applyFont="1" applyBorder="1"/>
    <xf numFmtId="0" fontId="83" fillId="0" borderId="1" xfId="0" applyFont="1" applyBorder="1"/>
    <xf numFmtId="0" fontId="0" fillId="0" borderId="0" xfId="0" applyBorder="1" applyAlignment="1">
      <alignment wrapText="1"/>
    </xf>
    <xf numFmtId="2" fontId="62" fillId="0" borderId="0" xfId="0" applyNumberFormat="1" applyFont="1" applyBorder="1"/>
    <xf numFmtId="0" fontId="20" fillId="0" borderId="0" xfId="0" applyFont="1" applyAlignment="1">
      <alignment horizontal="center" vertical="center"/>
    </xf>
    <xf numFmtId="0" fontId="86" fillId="0" borderId="0" xfId="0" applyFont="1"/>
    <xf numFmtId="0" fontId="88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9" fillId="3" borderId="15" xfId="0" applyFont="1" applyFill="1" applyBorder="1" applyAlignment="1">
      <alignment horizontal="center" vertical="center" wrapText="1"/>
    </xf>
    <xf numFmtId="0" fontId="89" fillId="3" borderId="16" xfId="0" applyFont="1" applyFill="1" applyBorder="1" applyAlignment="1">
      <alignment horizontal="center" vertical="center" wrapText="1"/>
    </xf>
    <xf numFmtId="0" fontId="89" fillId="3" borderId="17" xfId="0" applyFont="1" applyFill="1" applyBorder="1" applyAlignment="1">
      <alignment horizontal="center" vertical="center" wrapText="1"/>
    </xf>
    <xf numFmtId="0" fontId="89" fillId="3" borderId="18" xfId="0" applyFont="1" applyFill="1" applyBorder="1" applyAlignment="1">
      <alignment horizontal="center" vertical="center" wrapText="1"/>
    </xf>
    <xf numFmtId="0" fontId="89" fillId="3" borderId="19" xfId="0" applyFont="1" applyFill="1" applyBorder="1" applyAlignment="1">
      <alignment horizontal="center" vertical="center" wrapText="1"/>
    </xf>
    <xf numFmtId="0" fontId="89" fillId="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27" fillId="0" borderId="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1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3" fillId="0" borderId="22" xfId="0" applyFont="1" applyBorder="1" applyAlignment="1">
      <alignment horizontal="left" wrapText="1"/>
    </xf>
    <xf numFmtId="0" fontId="23" fillId="0" borderId="24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5" xfId="0" applyFont="1" applyBorder="1" applyAlignment="1">
      <alignment horizontal="left" wrapText="1"/>
    </xf>
    <xf numFmtId="0" fontId="38" fillId="0" borderId="8" xfId="0" applyFont="1" applyBorder="1" applyAlignment="1">
      <alignment horizontal="left"/>
    </xf>
    <xf numFmtId="0" fontId="38" fillId="0" borderId="6" xfId="0" applyFont="1" applyBorder="1" applyAlignment="1">
      <alignment horizontal="left"/>
    </xf>
    <xf numFmtId="0" fontId="38" fillId="0" borderId="7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7" fillId="0" borderId="0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horizontal="justify" wrapText="1"/>
    </xf>
    <xf numFmtId="0" fontId="27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39" fillId="0" borderId="1" xfId="0" applyNumberFormat="1" applyFont="1" applyFill="1" applyBorder="1" applyAlignment="1">
      <alignment horizontal="left"/>
    </xf>
    <xf numFmtId="0" fontId="36" fillId="0" borderId="1" xfId="0" applyNumberFormat="1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left" wrapText="1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2" fontId="23" fillId="0" borderId="8" xfId="0" applyNumberFormat="1" applyFont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 vertical="center"/>
    </xf>
    <xf numFmtId="2" fontId="23" fillId="0" borderId="7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 indent="2"/>
    </xf>
    <xf numFmtId="0" fontId="23" fillId="0" borderId="3" xfId="0" applyFont="1" applyBorder="1" applyAlignment="1">
      <alignment horizontal="left" vertical="center" wrapText="1" indent="2"/>
    </xf>
    <xf numFmtId="0" fontId="23" fillId="0" borderId="22" xfId="0" applyFont="1" applyBorder="1" applyAlignment="1">
      <alignment horizontal="left" vertical="center" wrapText="1" indent="2"/>
    </xf>
    <xf numFmtId="0" fontId="23" fillId="0" borderId="24" xfId="0" applyFont="1" applyBorder="1" applyAlignment="1">
      <alignment horizontal="left" vertical="center" wrapText="1" indent="2"/>
    </xf>
    <xf numFmtId="0" fontId="23" fillId="0" borderId="2" xfId="0" applyFont="1" applyBorder="1" applyAlignment="1">
      <alignment horizontal="left" vertical="center" wrapText="1" indent="2"/>
    </xf>
    <xf numFmtId="0" fontId="23" fillId="0" borderId="25" xfId="0" applyFont="1" applyBorder="1" applyAlignment="1">
      <alignment horizontal="left" vertical="center" wrapText="1" indent="2"/>
    </xf>
    <xf numFmtId="2" fontId="23" fillId="0" borderId="24" xfId="0" applyNumberFormat="1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7" fillId="0" borderId="8" xfId="0" applyNumberFormat="1" applyFont="1" applyFill="1" applyBorder="1" applyAlignment="1">
      <alignment horizontal="left" vertical="center"/>
    </xf>
    <xf numFmtId="0" fontId="27" fillId="0" borderId="6" xfId="0" applyNumberFormat="1" applyFont="1" applyFill="1" applyBorder="1" applyAlignment="1">
      <alignment horizontal="left" vertical="center"/>
    </xf>
    <xf numFmtId="0" fontId="27" fillId="0" borderId="7" xfId="0" applyNumberFormat="1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7" fillId="0" borderId="8" xfId="0" applyNumberFormat="1" applyFont="1" applyFill="1" applyBorder="1" applyAlignment="1">
      <alignment horizontal="center"/>
    </xf>
    <xf numFmtId="0" fontId="27" fillId="0" borderId="7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36" fillId="0" borderId="9" xfId="0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3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justify" vertical="top" wrapText="1"/>
    </xf>
    <xf numFmtId="0" fontId="27" fillId="0" borderId="0" xfId="0" applyNumberFormat="1" applyFont="1" applyFill="1" applyBorder="1" applyAlignment="1">
      <alignment horizontal="justify" vertical="top" wrapText="1"/>
    </xf>
    <xf numFmtId="2" fontId="23" fillId="0" borderId="8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51" fillId="6" borderId="37" xfId="0" applyFont="1" applyFill="1" applyBorder="1" applyAlignment="1">
      <alignment vertical="center" wrapText="1"/>
    </xf>
    <xf numFmtId="0" fontId="51" fillId="6" borderId="38" xfId="0" applyFont="1" applyFill="1" applyBorder="1" applyAlignment="1">
      <alignment vertical="center" wrapText="1"/>
    </xf>
    <xf numFmtId="0" fontId="51" fillId="6" borderId="45" xfId="0" applyFont="1" applyFill="1" applyBorder="1" applyAlignment="1">
      <alignment vertical="center" wrapText="1"/>
    </xf>
    <xf numFmtId="0" fontId="51" fillId="6" borderId="40" xfId="0" applyFont="1" applyFill="1" applyBorder="1" applyAlignment="1">
      <alignment vertical="center" wrapText="1"/>
    </xf>
    <xf numFmtId="0" fontId="51" fillId="6" borderId="41" xfId="0" applyFont="1" applyFill="1" applyBorder="1" applyAlignment="1">
      <alignment vertical="center" wrapText="1"/>
    </xf>
    <xf numFmtId="0" fontId="51" fillId="6" borderId="44" xfId="0" applyFont="1" applyFill="1" applyBorder="1" applyAlignment="1">
      <alignment vertical="center" wrapText="1"/>
    </xf>
    <xf numFmtId="0" fontId="51" fillId="6" borderId="36" xfId="0" applyFont="1" applyFill="1" applyBorder="1" applyAlignment="1">
      <alignment vertical="center" wrapText="1"/>
    </xf>
    <xf numFmtId="0" fontId="51" fillId="6" borderId="42" xfId="0" applyFont="1" applyFill="1" applyBorder="1" applyAlignment="1">
      <alignment vertical="center" wrapText="1"/>
    </xf>
    <xf numFmtId="0" fontId="52" fillId="0" borderId="46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46" xfId="0" applyFont="1" applyBorder="1" applyAlignment="1">
      <alignment vertical="center" wrapText="1"/>
    </xf>
    <xf numFmtId="0" fontId="52" fillId="0" borderId="39" xfId="0" applyFont="1" applyBorder="1" applyAlignment="1">
      <alignment vertical="center" wrapText="1"/>
    </xf>
    <xf numFmtId="0" fontId="52" fillId="0" borderId="4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5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top"/>
    </xf>
    <xf numFmtId="0" fontId="51" fillId="0" borderId="0" xfId="0" applyFont="1" applyAlignment="1">
      <alignment vertical="center" wrapText="1"/>
    </xf>
    <xf numFmtId="0" fontId="1" fillId="0" borderId="36" xfId="0" applyFont="1" applyBorder="1"/>
    <xf numFmtId="0" fontId="52" fillId="0" borderId="46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0" fontId="51" fillId="6" borderId="46" xfId="0" applyFont="1" applyFill="1" applyBorder="1" applyAlignment="1">
      <alignment vertical="center"/>
    </xf>
    <xf numFmtId="0" fontId="51" fillId="6" borderId="39" xfId="0" applyFont="1" applyFill="1" applyBorder="1" applyAlignment="1">
      <alignment vertical="center"/>
    </xf>
    <xf numFmtId="0" fontId="51" fillId="6" borderId="46" xfId="0" applyFont="1" applyFill="1" applyBorder="1" applyAlignment="1">
      <alignment vertical="center" wrapText="1"/>
    </xf>
    <xf numFmtId="0" fontId="51" fillId="6" borderId="39" xfId="0" applyFont="1" applyFill="1" applyBorder="1" applyAlignment="1">
      <alignment vertical="center" wrapText="1"/>
    </xf>
    <xf numFmtId="0" fontId="1" fillId="0" borderId="40" xfId="0" applyFont="1" applyBorder="1"/>
    <xf numFmtId="0" fontId="51" fillId="6" borderId="43" xfId="0" applyFont="1" applyFill="1" applyBorder="1" applyAlignment="1">
      <alignment vertical="center"/>
    </xf>
    <xf numFmtId="0" fontId="51" fillId="6" borderId="46" xfId="0" applyFont="1" applyFill="1" applyBorder="1" applyAlignment="1">
      <alignment horizontal="right" vertical="center"/>
    </xf>
    <xf numFmtId="0" fontId="51" fillId="6" borderId="39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7" fillId="0" borderId="0" xfId="0" applyFont="1" applyAlignment="1"/>
    <xf numFmtId="0" fontId="15" fillId="0" borderId="0" xfId="0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7" xfId="0" applyBorder="1" applyAlignment="1"/>
    <xf numFmtId="0" fontId="86" fillId="0" borderId="0" xfId="0" applyFont="1" applyAlignment="1"/>
    <xf numFmtId="0" fontId="20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89" fillId="3" borderId="15" xfId="0" applyFont="1" applyFill="1" applyBorder="1" applyAlignment="1">
      <alignment horizontal="center" vertical="center" wrapText="1"/>
    </xf>
    <xf numFmtId="0" fontId="89" fillId="3" borderId="1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29" fillId="3" borderId="8" xfId="0" applyFont="1" applyFill="1" applyBorder="1" applyAlignment="1">
      <alignment vertical="center" wrapText="1"/>
    </xf>
    <xf numFmtId="0" fontId="29" fillId="3" borderId="6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vertical="center" wrapText="1"/>
    </xf>
    <xf numFmtId="0" fontId="29" fillId="3" borderId="8" xfId="0" applyFont="1" applyFill="1" applyBorder="1" applyAlignment="1">
      <alignment horizontal="right" vertical="center"/>
    </xf>
    <xf numFmtId="0" fontId="29" fillId="3" borderId="7" xfId="0" applyFont="1" applyFill="1" applyBorder="1" applyAlignment="1">
      <alignment horizontal="right" vertical="center"/>
    </xf>
    <xf numFmtId="0" fontId="29" fillId="3" borderId="8" xfId="0" applyFont="1" applyFill="1" applyBorder="1" applyAlignment="1">
      <alignment horizontal="right" vertical="center" wrapText="1"/>
    </xf>
    <xf numFmtId="0" fontId="29" fillId="3" borderId="7" xfId="0" applyFont="1" applyFill="1" applyBorder="1" applyAlignment="1">
      <alignment horizontal="right" vertical="center" wrapText="1"/>
    </xf>
    <xf numFmtId="0" fontId="29" fillId="3" borderId="6" xfId="0" applyFont="1" applyFill="1" applyBorder="1" applyAlignment="1">
      <alignment horizontal="right" vertical="center" wrapText="1"/>
    </xf>
    <xf numFmtId="0" fontId="40" fillId="3" borderId="0" xfId="0" applyFont="1" applyFill="1" applyAlignment="1">
      <alignment vertical="center"/>
    </xf>
    <xf numFmtId="0" fontId="41" fillId="3" borderId="0" xfId="0" applyFont="1" applyFill="1" applyAlignment="1">
      <alignment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29" fillId="3" borderId="4" xfId="0" applyFont="1" applyFill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3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42" fillId="3" borderId="8" xfId="0" applyFont="1" applyFill="1" applyBorder="1" applyAlignment="1">
      <alignment vertical="center" wrapText="1"/>
    </xf>
    <xf numFmtId="0" fontId="42" fillId="3" borderId="6" xfId="0" applyFont="1" applyFill="1" applyBorder="1" applyAlignment="1">
      <alignment vertical="center" wrapText="1"/>
    </xf>
    <xf numFmtId="0" fontId="42" fillId="3" borderId="7" xfId="0" applyFont="1" applyFill="1" applyBorder="1" applyAlignment="1">
      <alignment vertical="center" wrapText="1"/>
    </xf>
    <xf numFmtId="0" fontId="28" fillId="3" borderId="8" xfId="0" applyFont="1" applyFill="1" applyBorder="1" applyAlignment="1">
      <alignment horizontal="right" vertical="center" wrapText="1"/>
    </xf>
    <xf numFmtId="0" fontId="28" fillId="3" borderId="7" xfId="0" applyFont="1" applyFill="1" applyBorder="1" applyAlignment="1">
      <alignment horizontal="right" vertical="center" wrapText="1"/>
    </xf>
    <xf numFmtId="0" fontId="28" fillId="3" borderId="8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3" borderId="7" xfId="0" applyFont="1" applyFill="1" applyBorder="1" applyAlignment="1">
      <alignment vertical="center" wrapText="1"/>
    </xf>
    <xf numFmtId="0" fontId="29" fillId="5" borderId="8" xfId="0" applyFont="1" applyFill="1" applyBorder="1" applyAlignment="1">
      <alignment vertical="center" wrapText="1"/>
    </xf>
    <xf numFmtId="0" fontId="29" fillId="5" borderId="6" xfId="0" applyFont="1" applyFill="1" applyBorder="1" applyAlignment="1">
      <alignment vertical="center" wrapText="1"/>
    </xf>
    <xf numFmtId="0" fontId="29" fillId="5" borderId="7" xfId="0" applyFont="1" applyFill="1" applyBorder="1" applyAlignment="1">
      <alignment vertical="center" wrapText="1"/>
    </xf>
    <xf numFmtId="0" fontId="28" fillId="5" borderId="8" xfId="0" applyFont="1" applyFill="1" applyBorder="1" applyAlignment="1">
      <alignment horizontal="right" vertical="center" wrapText="1"/>
    </xf>
    <xf numFmtId="0" fontId="28" fillId="5" borderId="7" xfId="0" applyFont="1" applyFill="1" applyBorder="1" applyAlignment="1">
      <alignment horizontal="right" vertical="center" wrapText="1"/>
    </xf>
    <xf numFmtId="0" fontId="47" fillId="0" borderId="28" xfId="0" applyFont="1" applyBorder="1" applyAlignment="1">
      <alignment horizontal="left"/>
    </xf>
    <xf numFmtId="1" fontId="47" fillId="0" borderId="28" xfId="0" applyNumberFormat="1" applyFont="1" applyBorder="1" applyAlignment="1">
      <alignment horizontal="left"/>
    </xf>
    <xf numFmtId="0" fontId="47" fillId="0" borderId="0" xfId="0" applyNumberFormat="1" applyFont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1" fontId="47" fillId="0" borderId="29" xfId="0" applyNumberFormat="1" applyFont="1" applyBorder="1" applyAlignment="1">
      <alignment horizontal="left"/>
    </xf>
    <xf numFmtId="3" fontId="47" fillId="0" borderId="29" xfId="0" applyNumberFormat="1" applyFont="1" applyBorder="1" applyAlignment="1">
      <alignment horizontal="right"/>
    </xf>
    <xf numFmtId="0" fontId="47" fillId="0" borderId="29" xfId="0" applyNumberFormat="1" applyFont="1" applyBorder="1" applyAlignment="1">
      <alignment horizontal="left" wrapText="1"/>
    </xf>
    <xf numFmtId="1" fontId="47" fillId="0" borderId="29" xfId="0" applyNumberFormat="1" applyFont="1" applyBorder="1" applyAlignment="1">
      <alignment horizontal="right"/>
    </xf>
    <xf numFmtId="0" fontId="32" fillId="0" borderId="29" xfId="0" applyNumberFormat="1" applyFont="1" applyBorder="1" applyAlignment="1">
      <alignment horizontal="left" vertical="top"/>
    </xf>
    <xf numFmtId="0" fontId="32" fillId="0" borderId="29" xfId="0" applyNumberFormat="1" applyFont="1" applyBorder="1" applyAlignment="1">
      <alignment horizontal="left" vertical="top" wrapText="1"/>
    </xf>
    <xf numFmtId="0" fontId="31" fillId="0" borderId="32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4" fontId="32" fillId="0" borderId="29" xfId="0" applyNumberFormat="1" applyFont="1" applyBorder="1" applyAlignment="1">
      <alignment horizontal="right"/>
    </xf>
    <xf numFmtId="0" fontId="43" fillId="0" borderId="29" xfId="0" applyFont="1" applyBorder="1" applyAlignment="1">
      <alignment horizontal="left"/>
    </xf>
    <xf numFmtId="0" fontId="47" fillId="0" borderId="29" xfId="0" applyNumberFormat="1" applyFont="1" applyBorder="1" applyAlignment="1">
      <alignment horizontal="left" vertical="top" wrapText="1"/>
    </xf>
    <xf numFmtId="0" fontId="32" fillId="0" borderId="30" xfId="0" applyFont="1" applyBorder="1" applyAlignment="1">
      <alignment horizontal="left"/>
    </xf>
    <xf numFmtId="3" fontId="32" fillId="0" borderId="29" xfId="0" applyNumberFormat="1" applyFont="1" applyBorder="1" applyAlignment="1">
      <alignment horizontal="right"/>
    </xf>
    <xf numFmtId="0" fontId="32" fillId="0" borderId="33" xfId="0" applyFont="1" applyBorder="1" applyAlignment="1">
      <alignment horizontal="left"/>
    </xf>
    <xf numFmtId="0" fontId="47" fillId="0" borderId="34" xfId="0" applyFont="1" applyBorder="1" applyAlignment="1">
      <alignment horizontal="left"/>
    </xf>
    <xf numFmtId="0" fontId="32" fillId="0" borderId="31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33" fillId="0" borderId="0" xfId="0" applyFont="1" applyAlignment="1">
      <alignment horizontal="left"/>
    </xf>
    <xf numFmtId="4" fontId="47" fillId="0" borderId="29" xfId="0" applyNumberFormat="1" applyFont="1" applyBorder="1" applyAlignment="1">
      <alignment horizontal="right"/>
    </xf>
    <xf numFmtId="1" fontId="32" fillId="0" borderId="29" xfId="0" applyNumberFormat="1" applyFont="1" applyBorder="1" applyAlignment="1">
      <alignment horizontal="right"/>
    </xf>
    <xf numFmtId="0" fontId="32" fillId="0" borderId="30" xfId="0" applyNumberFormat="1" applyFont="1" applyBorder="1" applyAlignment="1">
      <alignment horizontal="left" vertical="top" wrapText="1"/>
    </xf>
    <xf numFmtId="0" fontId="32" fillId="0" borderId="35" xfId="0" applyNumberFormat="1" applyFont="1" applyBorder="1" applyAlignment="1">
      <alignment horizontal="left" vertical="top" wrapText="1"/>
    </xf>
    <xf numFmtId="0" fontId="43" fillId="0" borderId="3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29" xfId="0" applyNumberFormat="1" applyFont="1" applyBorder="1" applyAlignment="1">
      <alignment horizontal="right"/>
    </xf>
    <xf numFmtId="0" fontId="32" fillId="0" borderId="29" xfId="0" applyNumberFormat="1" applyFont="1" applyBorder="1" applyAlignment="1">
      <alignment horizontal="left" wrapText="1"/>
    </xf>
    <xf numFmtId="0" fontId="47" fillId="0" borderId="28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60" fillId="0" borderId="0" xfId="0" applyFont="1" applyAlignment="1"/>
    <xf numFmtId="2" fontId="62" fillId="0" borderId="8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62" fillId="9" borderId="4" xfId="0" applyNumberFormat="1" applyFont="1" applyFill="1" applyBorder="1" applyAlignment="1">
      <alignment textRotation="90"/>
    </xf>
    <xf numFmtId="2" fontId="0" fillId="9" borderId="9" xfId="0" applyNumberFormat="1" applyFill="1" applyBorder="1" applyAlignment="1">
      <alignment textRotation="90"/>
    </xf>
    <xf numFmtId="2" fontId="64" fillId="10" borderId="22" xfId="0" applyNumberFormat="1" applyFont="1" applyFill="1" applyBorder="1" applyAlignment="1">
      <alignment horizontal="right" textRotation="90" wrapText="1"/>
    </xf>
    <xf numFmtId="2" fontId="0" fillId="0" borderId="25" xfId="0" applyNumberFormat="1" applyBorder="1" applyAlignment="1">
      <alignment textRotation="90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8" fillId="0" borderId="13" xfId="0" applyFont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14" xfId="0" applyBorder="1" applyAlignment="1">
      <alignment wrapText="1"/>
    </xf>
    <xf numFmtId="0" fontId="13" fillId="24" borderId="24" xfId="0" applyFont="1" applyFill="1" applyBorder="1" applyAlignment="1">
      <alignment horizontal="center"/>
    </xf>
    <xf numFmtId="0" fontId="13" fillId="24" borderId="25" xfId="0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81" fillId="21" borderId="61" xfId="0" applyNumberFormat="1" applyFont="1" applyFill="1" applyBorder="1" applyAlignment="1">
      <alignment horizontal="center"/>
    </xf>
    <xf numFmtId="0" fontId="67" fillId="0" borderId="62" xfId="0" applyFont="1" applyBorder="1" applyAlignment="1">
      <alignment horizontal="center"/>
    </xf>
    <xf numFmtId="14" fontId="82" fillId="23" borderId="19" xfId="0" applyNumberFormat="1" applyFont="1" applyFill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0" fillId="19" borderId="61" xfId="0" applyFont="1" applyFill="1" applyBorder="1" applyAlignment="1"/>
    <xf numFmtId="0" fontId="0" fillId="19" borderId="65" xfId="0" applyFill="1" applyBorder="1" applyAlignment="1"/>
    <xf numFmtId="0" fontId="0" fillId="19" borderId="62" xfId="0" applyFill="1" applyBorder="1" applyAlignment="1"/>
    <xf numFmtId="0" fontId="6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2" fillId="0" borderId="2" xfId="0" applyFont="1" applyBorder="1" applyAlignment="1"/>
    <xf numFmtId="0" fontId="0" fillId="0" borderId="2" xfId="0" applyBorder="1" applyAlignment="1"/>
  </cellXfs>
  <cellStyles count="3">
    <cellStyle name="Денежный" xfId="1" builtinId="4"/>
    <cellStyle name="Обычный" xfId="0" builtinId="0"/>
    <cellStyle name="Обычный_ДЮСШ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asyura\Desktop\&#1053;&#1050;\2018%20&#1053;&#1059;\&#1053;&#1040;&#1051;&#1054;&#1043;&#1054;&#1042;%20%20&#1059;&#1063;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ДШИ 1"/>
      <sheetName val="ДШИ 2."/>
      <sheetName val="Музей"/>
      <sheetName val="Биб-ки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11" sqref="A11"/>
    </sheetView>
  </sheetViews>
  <sheetFormatPr defaultRowHeight="15"/>
  <cols>
    <col min="1" max="1" width="109.5703125" style="24" customWidth="1"/>
    <col min="2" max="16384" width="9.140625" style="24"/>
  </cols>
  <sheetData>
    <row r="1" spans="1:1" s="47" customFormat="1" ht="50.25" customHeight="1">
      <c r="A1" s="48" t="s">
        <v>394</v>
      </c>
    </row>
    <row r="2" spans="1:1" s="47" customFormat="1" ht="50.25" customHeight="1">
      <c r="A2" s="48"/>
    </row>
    <row r="3" spans="1:1" s="47" customFormat="1"/>
    <row r="4" spans="1:1" ht="18.75">
      <c r="A4" s="35" t="s">
        <v>24</v>
      </c>
    </row>
    <row r="5" spans="1:1" ht="18.75">
      <c r="A5" s="36" t="s">
        <v>32</v>
      </c>
    </row>
    <row r="7" spans="1:1" ht="53.25" customHeight="1">
      <c r="A7" s="28" t="s">
        <v>33</v>
      </c>
    </row>
    <row r="8" spans="1:1" ht="48" customHeight="1">
      <c r="A8" s="28" t="s">
        <v>392</v>
      </c>
    </row>
    <row r="9" spans="1:1" ht="18.75">
      <c r="A9" s="28" t="s">
        <v>395</v>
      </c>
    </row>
    <row r="10" spans="1:1" ht="18.75">
      <c r="A10" s="28" t="s">
        <v>398</v>
      </c>
    </row>
    <row r="11" spans="1:1" ht="18.75">
      <c r="A11" s="28" t="s">
        <v>397</v>
      </c>
    </row>
    <row r="12" spans="1:1" ht="18.75">
      <c r="A12" s="28" t="s">
        <v>396</v>
      </c>
    </row>
    <row r="13" spans="1:1" ht="18.75">
      <c r="A13" s="28" t="s">
        <v>433</v>
      </c>
    </row>
    <row r="14" spans="1:1" ht="18.75">
      <c r="A14" s="28" t="s">
        <v>399</v>
      </c>
    </row>
    <row r="15" spans="1:1" ht="19.5" customHeight="1">
      <c r="A15" s="162" t="s">
        <v>434</v>
      </c>
    </row>
    <row r="16" spans="1:1" ht="18.75">
      <c r="A16" s="28" t="s">
        <v>482</v>
      </c>
    </row>
    <row r="17" spans="1:1" ht="18.75">
      <c r="A17" s="28" t="s">
        <v>492</v>
      </c>
    </row>
    <row r="18" spans="1:1" ht="18.75">
      <c r="A18" s="28" t="s">
        <v>512</v>
      </c>
    </row>
    <row r="19" spans="1:1" ht="18.75">
      <c r="A19" s="28" t="s">
        <v>542</v>
      </c>
    </row>
    <row r="20" spans="1:1" ht="18.75">
      <c r="A20" s="28" t="s">
        <v>543</v>
      </c>
    </row>
    <row r="21" spans="1:1" ht="18.75">
      <c r="A21" s="28" t="s">
        <v>553</v>
      </c>
    </row>
    <row r="22" spans="1:1" ht="18.75">
      <c r="A22" s="28" t="s">
        <v>566</v>
      </c>
    </row>
    <row r="23" spans="1:1" ht="18.75">
      <c r="A23" s="28" t="s">
        <v>584</v>
      </c>
    </row>
    <row r="24" spans="1:1" ht="18.75">
      <c r="A24" s="28" t="s">
        <v>611</v>
      </c>
    </row>
    <row r="25" spans="1:1" ht="18.75">
      <c r="A25" s="28" t="s">
        <v>610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workbookViewId="0">
      <selection activeCell="B27" sqref="B27:J27"/>
    </sheetView>
  </sheetViews>
  <sheetFormatPr defaultRowHeight="15"/>
  <sheetData>
    <row r="1" spans="1:19">
      <c r="A1" s="890"/>
      <c r="B1" s="890"/>
      <c r="C1" s="109"/>
      <c r="D1" s="110"/>
      <c r="E1" s="110"/>
      <c r="F1" s="891"/>
      <c r="G1" s="891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" customHeight="1">
      <c r="A2" s="111"/>
      <c r="B2" s="892" t="s">
        <v>239</v>
      </c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</row>
    <row r="3" spans="1:19" ht="15" customHeight="1">
      <c r="A3" s="112"/>
      <c r="B3" s="882" t="s">
        <v>240</v>
      </c>
      <c r="C3" s="883"/>
      <c r="D3" s="883"/>
      <c r="E3" s="883"/>
      <c r="F3" s="883"/>
      <c r="G3" s="883"/>
      <c r="H3" s="883"/>
      <c r="I3" s="883"/>
      <c r="J3" s="883"/>
      <c r="K3" s="883"/>
      <c r="L3" s="884"/>
      <c r="M3" s="882"/>
      <c r="N3" s="883"/>
      <c r="O3" s="883"/>
      <c r="P3" s="883"/>
      <c r="Q3" s="883"/>
      <c r="R3" s="883"/>
      <c r="S3" s="884"/>
    </row>
    <row r="4" spans="1:19" ht="15" customHeight="1">
      <c r="A4" s="113"/>
      <c r="B4" s="893" t="s">
        <v>241</v>
      </c>
      <c r="C4" s="894"/>
      <c r="D4" s="894"/>
      <c r="E4" s="894"/>
      <c r="F4" s="894"/>
      <c r="G4" s="894"/>
      <c r="H4" s="894"/>
      <c r="I4" s="894"/>
      <c r="J4" s="894"/>
      <c r="K4" s="895"/>
      <c r="L4" s="899"/>
      <c r="M4" s="902" t="s">
        <v>242</v>
      </c>
      <c r="N4" s="903"/>
      <c r="O4" s="903"/>
      <c r="P4" s="903"/>
      <c r="Q4" s="903"/>
      <c r="R4" s="903"/>
      <c r="S4" s="904"/>
    </row>
    <row r="5" spans="1:19">
      <c r="A5" s="62"/>
      <c r="B5" s="896"/>
      <c r="C5" s="897"/>
      <c r="D5" s="897"/>
      <c r="E5" s="897"/>
      <c r="F5" s="897"/>
      <c r="G5" s="897"/>
      <c r="H5" s="897"/>
      <c r="I5" s="897"/>
      <c r="J5" s="897"/>
      <c r="K5" s="898"/>
      <c r="L5" s="900"/>
      <c r="M5" s="905"/>
      <c r="N5" s="906"/>
      <c r="O5" s="906"/>
      <c r="P5" s="906"/>
      <c r="Q5" s="906"/>
      <c r="R5" s="906"/>
      <c r="S5" s="907"/>
    </row>
    <row r="6" spans="1:19" ht="15" customHeight="1">
      <c r="A6" s="113"/>
      <c r="B6" s="893" t="s">
        <v>243</v>
      </c>
      <c r="C6" s="894"/>
      <c r="D6" s="894"/>
      <c r="E6" s="894"/>
      <c r="F6" s="894"/>
      <c r="G6" s="894"/>
      <c r="H6" s="894"/>
      <c r="I6" s="894"/>
      <c r="J6" s="894"/>
      <c r="K6" s="895"/>
      <c r="L6" s="900"/>
      <c r="M6" s="902" t="s">
        <v>244</v>
      </c>
      <c r="N6" s="903"/>
      <c r="O6" s="903"/>
      <c r="P6" s="903"/>
      <c r="Q6" s="903"/>
      <c r="R6" s="903"/>
      <c r="S6" s="904"/>
    </row>
    <row r="7" spans="1:19">
      <c r="A7" s="62"/>
      <c r="B7" s="896"/>
      <c r="C7" s="897"/>
      <c r="D7" s="897"/>
      <c r="E7" s="897"/>
      <c r="F7" s="897"/>
      <c r="G7" s="897"/>
      <c r="H7" s="897"/>
      <c r="I7" s="897"/>
      <c r="J7" s="897"/>
      <c r="K7" s="898"/>
      <c r="L7" s="901"/>
      <c r="M7" s="905"/>
      <c r="N7" s="906"/>
      <c r="O7" s="906"/>
      <c r="P7" s="906"/>
      <c r="Q7" s="906"/>
      <c r="R7" s="906"/>
      <c r="S7" s="907"/>
    </row>
    <row r="8" spans="1:19" ht="15" customHeight="1">
      <c r="A8" s="112"/>
      <c r="B8" s="882" t="s">
        <v>245</v>
      </c>
      <c r="C8" s="883"/>
      <c r="D8" s="883"/>
      <c r="E8" s="883"/>
      <c r="F8" s="883"/>
      <c r="G8" s="883"/>
      <c r="H8" s="883"/>
      <c r="I8" s="883"/>
      <c r="J8" s="883"/>
      <c r="K8" s="883"/>
      <c r="L8" s="884"/>
      <c r="M8" s="882"/>
      <c r="N8" s="883"/>
      <c r="O8" s="883"/>
      <c r="P8" s="883"/>
      <c r="Q8" s="883"/>
      <c r="R8" s="883"/>
      <c r="S8" s="884"/>
    </row>
    <row r="9" spans="1:19">
      <c r="A9" s="882" t="s">
        <v>246</v>
      </c>
      <c r="B9" s="884"/>
      <c r="C9" s="885"/>
      <c r="D9" s="886"/>
      <c r="E9" s="887"/>
      <c r="F9" s="888"/>
      <c r="G9" s="887"/>
      <c r="H9" s="889"/>
      <c r="I9" s="889"/>
      <c r="J9" s="889"/>
      <c r="K9" s="889"/>
      <c r="L9" s="888"/>
      <c r="M9" s="887"/>
      <c r="N9" s="889"/>
      <c r="O9" s="889"/>
      <c r="P9" s="889"/>
      <c r="Q9" s="889"/>
      <c r="R9" s="889"/>
      <c r="S9" s="888"/>
    </row>
    <row r="10" spans="1:19">
      <c r="A10" s="882" t="s">
        <v>247</v>
      </c>
      <c r="B10" s="884"/>
      <c r="C10" s="922" t="s">
        <v>248</v>
      </c>
      <c r="D10" s="923"/>
      <c r="E10" s="887"/>
      <c r="F10" s="888"/>
      <c r="G10" s="887"/>
      <c r="H10" s="889"/>
      <c r="I10" s="889"/>
      <c r="J10" s="888"/>
      <c r="K10" s="908" t="s">
        <v>249</v>
      </c>
      <c r="L10" s="909"/>
      <c r="M10" s="887"/>
      <c r="N10" s="888"/>
      <c r="O10" s="908" t="s">
        <v>250</v>
      </c>
      <c r="P10" s="909"/>
      <c r="Q10" s="887"/>
      <c r="R10" s="889"/>
      <c r="S10" s="888"/>
    </row>
    <row r="11" spans="1:19">
      <c r="A11" s="112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4"/>
    </row>
    <row r="12" spans="1:19" ht="15" customHeight="1">
      <c r="A12" s="910" t="s">
        <v>251</v>
      </c>
      <c r="B12" s="911"/>
      <c r="C12" s="914" t="s">
        <v>252</v>
      </c>
      <c r="D12" s="915"/>
      <c r="E12" s="918"/>
      <c r="F12" s="919"/>
      <c r="G12" s="918" t="s">
        <v>253</v>
      </c>
      <c r="H12" s="919"/>
      <c r="I12" s="918" t="s">
        <v>254</v>
      </c>
      <c r="J12" s="919"/>
      <c r="K12" s="910" t="s">
        <v>29</v>
      </c>
      <c r="L12" s="911"/>
      <c r="M12" s="910" t="s">
        <v>251</v>
      </c>
      <c r="N12" s="920"/>
      <c r="O12" s="911"/>
      <c r="P12" s="910" t="s">
        <v>252</v>
      </c>
      <c r="Q12" s="911"/>
      <c r="R12" s="910" t="s">
        <v>29</v>
      </c>
      <c r="S12" s="911"/>
    </row>
    <row r="13" spans="1:19">
      <c r="A13" s="912"/>
      <c r="B13" s="913"/>
      <c r="C13" s="916"/>
      <c r="D13" s="917"/>
      <c r="E13" s="114" t="s">
        <v>255</v>
      </c>
      <c r="F13" s="918"/>
      <c r="G13" s="919"/>
      <c r="H13" s="114" t="s">
        <v>256</v>
      </c>
      <c r="I13" s="114" t="s">
        <v>255</v>
      </c>
      <c r="J13" s="114" t="s">
        <v>256</v>
      </c>
      <c r="K13" s="912"/>
      <c r="L13" s="913"/>
      <c r="M13" s="912"/>
      <c r="N13" s="921"/>
      <c r="O13" s="913"/>
      <c r="P13" s="912"/>
      <c r="Q13" s="913"/>
      <c r="R13" s="912"/>
      <c r="S13" s="913"/>
    </row>
    <row r="14" spans="1:19" ht="15" customHeight="1">
      <c r="A14" s="115"/>
      <c r="B14" s="924" t="s">
        <v>257</v>
      </c>
      <c r="C14" s="925"/>
      <c r="D14" s="925"/>
      <c r="E14" s="925"/>
      <c r="F14" s="925"/>
      <c r="G14" s="925"/>
      <c r="H14" s="925"/>
      <c r="I14" s="925"/>
      <c r="J14" s="925"/>
      <c r="K14" s="925"/>
      <c r="L14" s="926"/>
      <c r="M14" s="924" t="s">
        <v>258</v>
      </c>
      <c r="N14" s="925"/>
      <c r="O14" s="925"/>
      <c r="P14" s="925"/>
      <c r="Q14" s="925"/>
      <c r="R14" s="925"/>
      <c r="S14" s="926"/>
    </row>
    <row r="15" spans="1:19">
      <c r="A15" s="882"/>
      <c r="B15" s="884"/>
      <c r="C15" s="885"/>
      <c r="D15" s="886"/>
      <c r="E15" s="116"/>
      <c r="F15" s="927"/>
      <c r="G15" s="928"/>
      <c r="H15" s="116"/>
      <c r="I15" s="116"/>
      <c r="J15" s="116"/>
      <c r="K15" s="927"/>
      <c r="L15" s="928"/>
      <c r="M15" s="882"/>
      <c r="N15" s="883"/>
      <c r="O15" s="884"/>
      <c r="P15" s="887"/>
      <c r="Q15" s="888"/>
      <c r="R15" s="927"/>
      <c r="S15" s="928"/>
    </row>
    <row r="16" spans="1:19">
      <c r="A16" s="882"/>
      <c r="B16" s="884"/>
      <c r="C16" s="885"/>
      <c r="D16" s="886"/>
      <c r="E16" s="116"/>
      <c r="F16" s="927"/>
      <c r="G16" s="928"/>
      <c r="H16" s="116"/>
      <c r="I16" s="116"/>
      <c r="J16" s="116"/>
      <c r="K16" s="927"/>
      <c r="L16" s="928"/>
      <c r="M16" s="882"/>
      <c r="N16" s="883"/>
      <c r="O16" s="884"/>
      <c r="P16" s="887"/>
      <c r="Q16" s="888"/>
      <c r="R16" s="927"/>
      <c r="S16" s="928"/>
    </row>
    <row r="17" spans="1:19">
      <c r="A17" s="882"/>
      <c r="B17" s="884"/>
      <c r="C17" s="885"/>
      <c r="D17" s="886"/>
      <c r="E17" s="116"/>
      <c r="F17" s="927"/>
      <c r="G17" s="928"/>
      <c r="H17" s="116"/>
      <c r="I17" s="116"/>
      <c r="J17" s="116"/>
      <c r="K17" s="927"/>
      <c r="L17" s="928"/>
      <c r="M17" s="882"/>
      <c r="N17" s="883"/>
      <c r="O17" s="884"/>
      <c r="P17" s="887"/>
      <c r="Q17" s="888"/>
      <c r="R17" s="927"/>
      <c r="S17" s="928"/>
    </row>
    <row r="18" spans="1:19">
      <c r="A18" s="882"/>
      <c r="B18" s="884"/>
      <c r="C18" s="885"/>
      <c r="D18" s="886"/>
      <c r="E18" s="116"/>
      <c r="F18" s="927"/>
      <c r="G18" s="928"/>
      <c r="H18" s="116"/>
      <c r="I18" s="116"/>
      <c r="J18" s="116"/>
      <c r="K18" s="927"/>
      <c r="L18" s="928"/>
      <c r="M18" s="882"/>
      <c r="N18" s="883"/>
      <c r="O18" s="884"/>
      <c r="P18" s="887"/>
      <c r="Q18" s="888"/>
      <c r="R18" s="927"/>
      <c r="S18" s="928"/>
    </row>
    <row r="19" spans="1:19">
      <c r="A19" s="882"/>
      <c r="B19" s="884"/>
      <c r="C19" s="885"/>
      <c r="D19" s="886"/>
      <c r="E19" s="116"/>
      <c r="F19" s="927"/>
      <c r="G19" s="928"/>
      <c r="H19" s="116"/>
      <c r="I19" s="116"/>
      <c r="J19" s="116"/>
      <c r="K19" s="927"/>
      <c r="L19" s="928"/>
      <c r="M19" s="882"/>
      <c r="N19" s="883"/>
      <c r="O19" s="884"/>
      <c r="P19" s="887"/>
      <c r="Q19" s="888"/>
      <c r="R19" s="927"/>
      <c r="S19" s="928"/>
    </row>
    <row r="20" spans="1:19">
      <c r="A20" s="882"/>
      <c r="B20" s="884"/>
      <c r="C20" s="885"/>
      <c r="D20" s="886"/>
      <c r="E20" s="116"/>
      <c r="F20" s="927"/>
      <c r="G20" s="928"/>
      <c r="H20" s="116"/>
      <c r="I20" s="116"/>
      <c r="J20" s="116"/>
      <c r="K20" s="927"/>
      <c r="L20" s="928"/>
      <c r="M20" s="882"/>
      <c r="N20" s="883"/>
      <c r="O20" s="884"/>
      <c r="P20" s="887"/>
      <c r="Q20" s="888"/>
      <c r="R20" s="927"/>
      <c r="S20" s="928"/>
    </row>
    <row r="21" spans="1:19">
      <c r="A21" s="882"/>
      <c r="B21" s="884"/>
      <c r="C21" s="885"/>
      <c r="D21" s="886"/>
      <c r="E21" s="116"/>
      <c r="F21" s="927"/>
      <c r="G21" s="928"/>
      <c r="H21" s="116"/>
      <c r="I21" s="116"/>
      <c r="J21" s="116"/>
      <c r="K21" s="927"/>
      <c r="L21" s="928"/>
      <c r="M21" s="882"/>
      <c r="N21" s="883"/>
      <c r="O21" s="884"/>
      <c r="P21" s="887"/>
      <c r="Q21" s="888"/>
      <c r="R21" s="927"/>
      <c r="S21" s="928"/>
    </row>
    <row r="22" spans="1:19">
      <c r="A22" s="882"/>
      <c r="B22" s="884"/>
      <c r="C22" s="885"/>
      <c r="D22" s="886"/>
      <c r="E22" s="116"/>
      <c r="F22" s="927"/>
      <c r="G22" s="928"/>
      <c r="H22" s="116"/>
      <c r="I22" s="116"/>
      <c r="J22" s="116"/>
      <c r="K22" s="927"/>
      <c r="L22" s="928"/>
      <c r="M22" s="882"/>
      <c r="N22" s="883"/>
      <c r="O22" s="884"/>
      <c r="P22" s="887"/>
      <c r="Q22" s="888"/>
      <c r="R22" s="927"/>
      <c r="S22" s="928"/>
    </row>
    <row r="23" spans="1:19" ht="15" customHeight="1">
      <c r="A23" s="117"/>
      <c r="B23" s="929" t="s">
        <v>259</v>
      </c>
      <c r="C23" s="930"/>
      <c r="D23" s="930"/>
      <c r="E23" s="930"/>
      <c r="F23" s="930"/>
      <c r="G23" s="930"/>
      <c r="H23" s="930"/>
      <c r="I23" s="930"/>
      <c r="J23" s="931"/>
      <c r="K23" s="927"/>
      <c r="L23" s="928"/>
      <c r="M23" s="929" t="s">
        <v>260</v>
      </c>
      <c r="N23" s="930"/>
      <c r="O23" s="930"/>
      <c r="P23" s="930"/>
      <c r="Q23" s="931"/>
      <c r="R23" s="927"/>
      <c r="S23" s="928"/>
    </row>
    <row r="24" spans="1:19" ht="15" customHeight="1">
      <c r="A24" s="115"/>
      <c r="B24" s="924" t="s">
        <v>261</v>
      </c>
      <c r="C24" s="925"/>
      <c r="D24" s="925"/>
      <c r="E24" s="925"/>
      <c r="F24" s="925"/>
      <c r="G24" s="925"/>
      <c r="H24" s="925"/>
      <c r="I24" s="925"/>
      <c r="J24" s="925"/>
      <c r="K24" s="925"/>
      <c r="L24" s="926"/>
      <c r="M24" s="924" t="s">
        <v>262</v>
      </c>
      <c r="N24" s="925"/>
      <c r="O24" s="925"/>
      <c r="P24" s="925"/>
      <c r="Q24" s="925"/>
      <c r="R24" s="925"/>
      <c r="S24" s="926"/>
    </row>
    <row r="25" spans="1:19">
      <c r="A25" s="882"/>
      <c r="B25" s="884"/>
      <c r="C25" s="885"/>
      <c r="D25" s="886"/>
      <c r="E25" s="116"/>
      <c r="F25" s="927"/>
      <c r="G25" s="928"/>
      <c r="H25" s="116"/>
      <c r="I25" s="116"/>
      <c r="J25" s="116"/>
      <c r="K25" s="927"/>
      <c r="L25" s="928"/>
      <c r="M25" s="882"/>
      <c r="N25" s="883"/>
      <c r="O25" s="884"/>
      <c r="P25" s="887"/>
      <c r="Q25" s="888"/>
      <c r="R25" s="927"/>
      <c r="S25" s="928"/>
    </row>
    <row r="26" spans="1:19" ht="15" customHeight="1">
      <c r="A26" s="117"/>
      <c r="B26" s="929" t="s">
        <v>263</v>
      </c>
      <c r="C26" s="930"/>
      <c r="D26" s="930"/>
      <c r="E26" s="930"/>
      <c r="F26" s="930"/>
      <c r="G26" s="930"/>
      <c r="H26" s="930"/>
      <c r="I26" s="930"/>
      <c r="J26" s="931"/>
      <c r="K26" s="927"/>
      <c r="L26" s="928"/>
      <c r="M26" s="929" t="s">
        <v>264</v>
      </c>
      <c r="N26" s="930"/>
      <c r="O26" s="930"/>
      <c r="P26" s="930"/>
      <c r="Q26" s="931"/>
      <c r="R26" s="927"/>
      <c r="S26" s="928"/>
    </row>
    <row r="27" spans="1:19" ht="15" customHeight="1">
      <c r="A27" s="118"/>
      <c r="B27" s="932" t="s">
        <v>265</v>
      </c>
      <c r="C27" s="933"/>
      <c r="D27" s="933"/>
      <c r="E27" s="933"/>
      <c r="F27" s="933"/>
      <c r="G27" s="933"/>
      <c r="H27" s="933"/>
      <c r="I27" s="933"/>
      <c r="J27" s="934"/>
      <c r="K27" s="935"/>
      <c r="L27" s="936"/>
      <c r="M27" s="932" t="s">
        <v>266</v>
      </c>
      <c r="N27" s="933"/>
      <c r="O27" s="933"/>
      <c r="P27" s="933"/>
      <c r="Q27" s="934"/>
      <c r="R27" s="935"/>
      <c r="S27" s="936"/>
    </row>
  </sheetData>
  <mergeCells count="115">
    <mergeCell ref="R25:S25"/>
    <mergeCell ref="B26:J26"/>
    <mergeCell ref="K26:L26"/>
    <mergeCell ref="M26:Q26"/>
    <mergeCell ref="R26:S26"/>
    <mergeCell ref="B27:J27"/>
    <mergeCell ref="K27:L27"/>
    <mergeCell ref="M27:Q27"/>
    <mergeCell ref="R27:S27"/>
    <mergeCell ref="A25:B25"/>
    <mergeCell ref="C25:D25"/>
    <mergeCell ref="F25:G25"/>
    <mergeCell ref="K25:L25"/>
    <mergeCell ref="M25:O25"/>
    <mergeCell ref="P25:Q25"/>
    <mergeCell ref="B23:J23"/>
    <mergeCell ref="K23:L23"/>
    <mergeCell ref="M23:Q23"/>
    <mergeCell ref="R23:S23"/>
    <mergeCell ref="B24:L24"/>
    <mergeCell ref="M24:S24"/>
    <mergeCell ref="R21:S21"/>
    <mergeCell ref="A22:B22"/>
    <mergeCell ref="C22:D22"/>
    <mergeCell ref="F22:G22"/>
    <mergeCell ref="K22:L22"/>
    <mergeCell ref="M22:O22"/>
    <mergeCell ref="P22:Q22"/>
    <mergeCell ref="R22:S22"/>
    <mergeCell ref="A21:B21"/>
    <mergeCell ref="C21:D21"/>
    <mergeCell ref="F21:G21"/>
    <mergeCell ref="K21:L21"/>
    <mergeCell ref="M21:O21"/>
    <mergeCell ref="P21:Q21"/>
    <mergeCell ref="R19:S19"/>
    <mergeCell ref="A20:B20"/>
    <mergeCell ref="C20:D20"/>
    <mergeCell ref="F20:G20"/>
    <mergeCell ref="K20:L20"/>
    <mergeCell ref="M20:O20"/>
    <mergeCell ref="P20:Q20"/>
    <mergeCell ref="R20:S20"/>
    <mergeCell ref="A19:B19"/>
    <mergeCell ref="C19:D19"/>
    <mergeCell ref="F19:G19"/>
    <mergeCell ref="K19:L19"/>
    <mergeCell ref="M19:O19"/>
    <mergeCell ref="P19:Q19"/>
    <mergeCell ref="A16:B16"/>
    <mergeCell ref="C16:D16"/>
    <mergeCell ref="F16:G16"/>
    <mergeCell ref="K16:L16"/>
    <mergeCell ref="M16:O16"/>
    <mergeCell ref="P16:Q16"/>
    <mergeCell ref="R16:S16"/>
    <mergeCell ref="R17:S17"/>
    <mergeCell ref="A18:B18"/>
    <mergeCell ref="C18:D18"/>
    <mergeCell ref="F18:G18"/>
    <mergeCell ref="K18:L18"/>
    <mergeCell ref="M18:O18"/>
    <mergeCell ref="P18:Q18"/>
    <mergeCell ref="R18:S18"/>
    <mergeCell ref="A17:B17"/>
    <mergeCell ref="C17:D17"/>
    <mergeCell ref="F17:G17"/>
    <mergeCell ref="K17:L17"/>
    <mergeCell ref="M17:O17"/>
    <mergeCell ref="P17:Q17"/>
    <mergeCell ref="B14:L14"/>
    <mergeCell ref="M14:S14"/>
    <mergeCell ref="A15:B15"/>
    <mergeCell ref="C15:D15"/>
    <mergeCell ref="F15:G15"/>
    <mergeCell ref="K15:L15"/>
    <mergeCell ref="M15:O15"/>
    <mergeCell ref="P15:Q15"/>
    <mergeCell ref="R15:S15"/>
    <mergeCell ref="O10:P10"/>
    <mergeCell ref="Q10:S10"/>
    <mergeCell ref="B11:S11"/>
    <mergeCell ref="A12:B13"/>
    <mergeCell ref="C12:D13"/>
    <mergeCell ref="E12:F12"/>
    <mergeCell ref="G12:H12"/>
    <mergeCell ref="I12:J12"/>
    <mergeCell ref="K12:L13"/>
    <mergeCell ref="M12:O13"/>
    <mergeCell ref="A10:B10"/>
    <mergeCell ref="C10:D10"/>
    <mergeCell ref="E10:F10"/>
    <mergeCell ref="G10:J10"/>
    <mergeCell ref="K10:L10"/>
    <mergeCell ref="M10:N10"/>
    <mergeCell ref="P12:Q13"/>
    <mergeCell ref="R12:S13"/>
    <mergeCell ref="F13:G13"/>
    <mergeCell ref="B8:L8"/>
    <mergeCell ref="M8:S8"/>
    <mergeCell ref="A9:B9"/>
    <mergeCell ref="C9:D9"/>
    <mergeCell ref="E9:F9"/>
    <mergeCell ref="G9:L9"/>
    <mergeCell ref="M9:S9"/>
    <mergeCell ref="A1:B1"/>
    <mergeCell ref="F1:G1"/>
    <mergeCell ref="B2:S2"/>
    <mergeCell ref="B3:L3"/>
    <mergeCell ref="M3:S3"/>
    <mergeCell ref="B4:K5"/>
    <mergeCell ref="L4:L7"/>
    <mergeCell ref="M4:S5"/>
    <mergeCell ref="B6:K7"/>
    <mergeCell ref="M6:S7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9"/>
  <sheetViews>
    <sheetView workbookViewId="0">
      <selection activeCell="K14" sqref="K14"/>
    </sheetView>
  </sheetViews>
  <sheetFormatPr defaultColWidth="9.140625" defaultRowHeight="15"/>
  <cols>
    <col min="1" max="1" width="2.140625" style="119" customWidth="1"/>
    <col min="2" max="2" width="4" style="119" customWidth="1"/>
    <col min="3" max="3" width="7.42578125" style="119" customWidth="1"/>
    <col min="4" max="4" width="6.85546875" style="119" customWidth="1"/>
    <col min="5" max="5" width="6.5703125" style="119" customWidth="1"/>
    <col min="6" max="6" width="3.7109375" style="119" customWidth="1"/>
    <col min="7" max="7" width="8.5703125" style="119" customWidth="1"/>
    <col min="8" max="8" width="8.7109375" style="119" customWidth="1"/>
    <col min="9" max="9" width="7.140625" style="119" customWidth="1"/>
    <col min="10" max="10" width="7.5703125" style="119" customWidth="1"/>
    <col min="11" max="11" width="6.85546875" style="119" customWidth="1"/>
    <col min="12" max="12" width="8.85546875" style="119" customWidth="1"/>
    <col min="13" max="13" width="9" style="119" customWidth="1"/>
    <col min="14" max="14" width="7.7109375" style="119" customWidth="1"/>
    <col min="15" max="15" width="8.140625" style="119" customWidth="1"/>
    <col min="16" max="16" width="9.42578125" style="119" customWidth="1"/>
    <col min="17" max="17" width="7.42578125" style="119" customWidth="1"/>
    <col min="18" max="18" width="8.7109375" style="119" customWidth="1"/>
    <col min="19" max="19" width="7.140625" style="119" customWidth="1"/>
    <col min="20" max="20" width="7" style="119" customWidth="1"/>
    <col min="21" max="21" width="6.7109375" style="119" customWidth="1"/>
    <col min="22" max="256" width="9.140625" style="123"/>
    <col min="257" max="257" width="2.140625" style="123" customWidth="1"/>
    <col min="258" max="258" width="4" style="123" customWidth="1"/>
    <col min="259" max="259" width="7.42578125" style="123" customWidth="1"/>
    <col min="260" max="260" width="6.85546875" style="123" customWidth="1"/>
    <col min="261" max="261" width="6.5703125" style="123" customWidth="1"/>
    <col min="262" max="262" width="3.7109375" style="123" customWidth="1"/>
    <col min="263" max="263" width="8.5703125" style="123" customWidth="1"/>
    <col min="264" max="264" width="8.7109375" style="123" customWidth="1"/>
    <col min="265" max="265" width="7.140625" style="123" customWidth="1"/>
    <col min="266" max="266" width="7.5703125" style="123" customWidth="1"/>
    <col min="267" max="267" width="6.85546875" style="123" customWidth="1"/>
    <col min="268" max="268" width="8.85546875" style="123" customWidth="1"/>
    <col min="269" max="269" width="9" style="123" customWidth="1"/>
    <col min="270" max="270" width="7.7109375" style="123" customWidth="1"/>
    <col min="271" max="271" width="8.140625" style="123" customWidth="1"/>
    <col min="272" max="272" width="9.42578125" style="123" customWidth="1"/>
    <col min="273" max="273" width="7.42578125" style="123" customWidth="1"/>
    <col min="274" max="274" width="8.7109375" style="123" customWidth="1"/>
    <col min="275" max="275" width="7.140625" style="123" customWidth="1"/>
    <col min="276" max="276" width="7" style="123" customWidth="1"/>
    <col min="277" max="277" width="6.7109375" style="123" customWidth="1"/>
    <col min="278" max="512" width="9.140625" style="123"/>
    <col min="513" max="513" width="2.140625" style="123" customWidth="1"/>
    <col min="514" max="514" width="4" style="123" customWidth="1"/>
    <col min="515" max="515" width="7.42578125" style="123" customWidth="1"/>
    <col min="516" max="516" width="6.85546875" style="123" customWidth="1"/>
    <col min="517" max="517" width="6.5703125" style="123" customWidth="1"/>
    <col min="518" max="518" width="3.7109375" style="123" customWidth="1"/>
    <col min="519" max="519" width="8.5703125" style="123" customWidth="1"/>
    <col min="520" max="520" width="8.7109375" style="123" customWidth="1"/>
    <col min="521" max="521" width="7.140625" style="123" customWidth="1"/>
    <col min="522" max="522" width="7.5703125" style="123" customWidth="1"/>
    <col min="523" max="523" width="6.85546875" style="123" customWidth="1"/>
    <col min="524" max="524" width="8.85546875" style="123" customWidth="1"/>
    <col min="525" max="525" width="9" style="123" customWidth="1"/>
    <col min="526" max="526" width="7.7109375" style="123" customWidth="1"/>
    <col min="527" max="527" width="8.140625" style="123" customWidth="1"/>
    <col min="528" max="528" width="9.42578125" style="123" customWidth="1"/>
    <col min="529" max="529" width="7.42578125" style="123" customWidth="1"/>
    <col min="530" max="530" width="8.7109375" style="123" customWidth="1"/>
    <col min="531" max="531" width="7.140625" style="123" customWidth="1"/>
    <col min="532" max="532" width="7" style="123" customWidth="1"/>
    <col min="533" max="533" width="6.7109375" style="123" customWidth="1"/>
    <col min="534" max="768" width="9.140625" style="123"/>
    <col min="769" max="769" width="2.140625" style="123" customWidth="1"/>
    <col min="770" max="770" width="4" style="123" customWidth="1"/>
    <col min="771" max="771" width="7.42578125" style="123" customWidth="1"/>
    <col min="772" max="772" width="6.85546875" style="123" customWidth="1"/>
    <col min="773" max="773" width="6.5703125" style="123" customWidth="1"/>
    <col min="774" max="774" width="3.7109375" style="123" customWidth="1"/>
    <col min="775" max="775" width="8.5703125" style="123" customWidth="1"/>
    <col min="776" max="776" width="8.7109375" style="123" customWidth="1"/>
    <col min="777" max="777" width="7.140625" style="123" customWidth="1"/>
    <col min="778" max="778" width="7.5703125" style="123" customWidth="1"/>
    <col min="779" max="779" width="6.85546875" style="123" customWidth="1"/>
    <col min="780" max="780" width="8.85546875" style="123" customWidth="1"/>
    <col min="781" max="781" width="9" style="123" customWidth="1"/>
    <col min="782" max="782" width="7.7109375" style="123" customWidth="1"/>
    <col min="783" max="783" width="8.140625" style="123" customWidth="1"/>
    <col min="784" max="784" width="9.42578125" style="123" customWidth="1"/>
    <col min="785" max="785" width="7.42578125" style="123" customWidth="1"/>
    <col min="786" max="786" width="8.7109375" style="123" customWidth="1"/>
    <col min="787" max="787" width="7.140625" style="123" customWidth="1"/>
    <col min="788" max="788" width="7" style="123" customWidth="1"/>
    <col min="789" max="789" width="6.7109375" style="123" customWidth="1"/>
    <col min="790" max="1024" width="9.140625" style="123"/>
    <col min="1025" max="1025" width="2.140625" style="123" customWidth="1"/>
    <col min="1026" max="1026" width="4" style="123" customWidth="1"/>
    <col min="1027" max="1027" width="7.42578125" style="123" customWidth="1"/>
    <col min="1028" max="1028" width="6.85546875" style="123" customWidth="1"/>
    <col min="1029" max="1029" width="6.5703125" style="123" customWidth="1"/>
    <col min="1030" max="1030" width="3.7109375" style="123" customWidth="1"/>
    <col min="1031" max="1031" width="8.5703125" style="123" customWidth="1"/>
    <col min="1032" max="1032" width="8.7109375" style="123" customWidth="1"/>
    <col min="1033" max="1033" width="7.140625" style="123" customWidth="1"/>
    <col min="1034" max="1034" width="7.5703125" style="123" customWidth="1"/>
    <col min="1035" max="1035" width="6.85546875" style="123" customWidth="1"/>
    <col min="1036" max="1036" width="8.85546875" style="123" customWidth="1"/>
    <col min="1037" max="1037" width="9" style="123" customWidth="1"/>
    <col min="1038" max="1038" width="7.7109375" style="123" customWidth="1"/>
    <col min="1039" max="1039" width="8.140625" style="123" customWidth="1"/>
    <col min="1040" max="1040" width="9.42578125" style="123" customWidth="1"/>
    <col min="1041" max="1041" width="7.42578125" style="123" customWidth="1"/>
    <col min="1042" max="1042" width="8.7109375" style="123" customWidth="1"/>
    <col min="1043" max="1043" width="7.140625" style="123" customWidth="1"/>
    <col min="1044" max="1044" width="7" style="123" customWidth="1"/>
    <col min="1045" max="1045" width="6.7109375" style="123" customWidth="1"/>
    <col min="1046" max="1280" width="9.140625" style="123"/>
    <col min="1281" max="1281" width="2.140625" style="123" customWidth="1"/>
    <col min="1282" max="1282" width="4" style="123" customWidth="1"/>
    <col min="1283" max="1283" width="7.42578125" style="123" customWidth="1"/>
    <col min="1284" max="1284" width="6.85546875" style="123" customWidth="1"/>
    <col min="1285" max="1285" width="6.5703125" style="123" customWidth="1"/>
    <col min="1286" max="1286" width="3.7109375" style="123" customWidth="1"/>
    <col min="1287" max="1287" width="8.5703125" style="123" customWidth="1"/>
    <col min="1288" max="1288" width="8.7109375" style="123" customWidth="1"/>
    <col min="1289" max="1289" width="7.140625" style="123" customWidth="1"/>
    <col min="1290" max="1290" width="7.5703125" style="123" customWidth="1"/>
    <col min="1291" max="1291" width="6.85546875" style="123" customWidth="1"/>
    <col min="1292" max="1292" width="8.85546875" style="123" customWidth="1"/>
    <col min="1293" max="1293" width="9" style="123" customWidth="1"/>
    <col min="1294" max="1294" width="7.7109375" style="123" customWidth="1"/>
    <col min="1295" max="1295" width="8.140625" style="123" customWidth="1"/>
    <col min="1296" max="1296" width="9.42578125" style="123" customWidth="1"/>
    <col min="1297" max="1297" width="7.42578125" style="123" customWidth="1"/>
    <col min="1298" max="1298" width="8.7109375" style="123" customWidth="1"/>
    <col min="1299" max="1299" width="7.140625" style="123" customWidth="1"/>
    <col min="1300" max="1300" width="7" style="123" customWidth="1"/>
    <col min="1301" max="1301" width="6.7109375" style="123" customWidth="1"/>
    <col min="1302" max="1536" width="9.140625" style="123"/>
    <col min="1537" max="1537" width="2.140625" style="123" customWidth="1"/>
    <col min="1538" max="1538" width="4" style="123" customWidth="1"/>
    <col min="1539" max="1539" width="7.42578125" style="123" customWidth="1"/>
    <col min="1540" max="1540" width="6.85546875" style="123" customWidth="1"/>
    <col min="1541" max="1541" width="6.5703125" style="123" customWidth="1"/>
    <col min="1542" max="1542" width="3.7109375" style="123" customWidth="1"/>
    <col min="1543" max="1543" width="8.5703125" style="123" customWidth="1"/>
    <col min="1544" max="1544" width="8.7109375" style="123" customWidth="1"/>
    <col min="1545" max="1545" width="7.140625" style="123" customWidth="1"/>
    <col min="1546" max="1546" width="7.5703125" style="123" customWidth="1"/>
    <col min="1547" max="1547" width="6.85546875" style="123" customWidth="1"/>
    <col min="1548" max="1548" width="8.85546875" style="123" customWidth="1"/>
    <col min="1549" max="1549" width="9" style="123" customWidth="1"/>
    <col min="1550" max="1550" width="7.7109375" style="123" customWidth="1"/>
    <col min="1551" max="1551" width="8.140625" style="123" customWidth="1"/>
    <col min="1552" max="1552" width="9.42578125" style="123" customWidth="1"/>
    <col min="1553" max="1553" width="7.42578125" style="123" customWidth="1"/>
    <col min="1554" max="1554" width="8.7109375" style="123" customWidth="1"/>
    <col min="1555" max="1555" width="7.140625" style="123" customWidth="1"/>
    <col min="1556" max="1556" width="7" style="123" customWidth="1"/>
    <col min="1557" max="1557" width="6.7109375" style="123" customWidth="1"/>
    <col min="1558" max="1792" width="9.140625" style="123"/>
    <col min="1793" max="1793" width="2.140625" style="123" customWidth="1"/>
    <col min="1794" max="1794" width="4" style="123" customWidth="1"/>
    <col min="1795" max="1795" width="7.42578125" style="123" customWidth="1"/>
    <col min="1796" max="1796" width="6.85546875" style="123" customWidth="1"/>
    <col min="1797" max="1797" width="6.5703125" style="123" customWidth="1"/>
    <col min="1798" max="1798" width="3.7109375" style="123" customWidth="1"/>
    <col min="1799" max="1799" width="8.5703125" style="123" customWidth="1"/>
    <col min="1800" max="1800" width="8.7109375" style="123" customWidth="1"/>
    <col min="1801" max="1801" width="7.140625" style="123" customWidth="1"/>
    <col min="1802" max="1802" width="7.5703125" style="123" customWidth="1"/>
    <col min="1803" max="1803" width="6.85546875" style="123" customWidth="1"/>
    <col min="1804" max="1804" width="8.85546875" style="123" customWidth="1"/>
    <col min="1805" max="1805" width="9" style="123" customWidth="1"/>
    <col min="1806" max="1806" width="7.7109375" style="123" customWidth="1"/>
    <col min="1807" max="1807" width="8.140625" style="123" customWidth="1"/>
    <col min="1808" max="1808" width="9.42578125" style="123" customWidth="1"/>
    <col min="1809" max="1809" width="7.42578125" style="123" customWidth="1"/>
    <col min="1810" max="1810" width="8.7109375" style="123" customWidth="1"/>
    <col min="1811" max="1811" width="7.140625" style="123" customWidth="1"/>
    <col min="1812" max="1812" width="7" style="123" customWidth="1"/>
    <col min="1813" max="1813" width="6.7109375" style="123" customWidth="1"/>
    <col min="1814" max="2048" width="9.140625" style="123"/>
    <col min="2049" max="2049" width="2.140625" style="123" customWidth="1"/>
    <col min="2050" max="2050" width="4" style="123" customWidth="1"/>
    <col min="2051" max="2051" width="7.42578125" style="123" customWidth="1"/>
    <col min="2052" max="2052" width="6.85546875" style="123" customWidth="1"/>
    <col min="2053" max="2053" width="6.5703125" style="123" customWidth="1"/>
    <col min="2054" max="2054" width="3.7109375" style="123" customWidth="1"/>
    <col min="2055" max="2055" width="8.5703125" style="123" customWidth="1"/>
    <col min="2056" max="2056" width="8.7109375" style="123" customWidth="1"/>
    <col min="2057" max="2057" width="7.140625" style="123" customWidth="1"/>
    <col min="2058" max="2058" width="7.5703125" style="123" customWidth="1"/>
    <col min="2059" max="2059" width="6.85546875" style="123" customWidth="1"/>
    <col min="2060" max="2060" width="8.85546875" style="123" customWidth="1"/>
    <col min="2061" max="2061" width="9" style="123" customWidth="1"/>
    <col min="2062" max="2062" width="7.7109375" style="123" customWidth="1"/>
    <col min="2063" max="2063" width="8.140625" style="123" customWidth="1"/>
    <col min="2064" max="2064" width="9.42578125" style="123" customWidth="1"/>
    <col min="2065" max="2065" width="7.42578125" style="123" customWidth="1"/>
    <col min="2066" max="2066" width="8.7109375" style="123" customWidth="1"/>
    <col min="2067" max="2067" width="7.140625" style="123" customWidth="1"/>
    <col min="2068" max="2068" width="7" style="123" customWidth="1"/>
    <col min="2069" max="2069" width="6.7109375" style="123" customWidth="1"/>
    <col min="2070" max="2304" width="9.140625" style="123"/>
    <col min="2305" max="2305" width="2.140625" style="123" customWidth="1"/>
    <col min="2306" max="2306" width="4" style="123" customWidth="1"/>
    <col min="2307" max="2307" width="7.42578125" style="123" customWidth="1"/>
    <col min="2308" max="2308" width="6.85546875" style="123" customWidth="1"/>
    <col min="2309" max="2309" width="6.5703125" style="123" customWidth="1"/>
    <col min="2310" max="2310" width="3.7109375" style="123" customWidth="1"/>
    <col min="2311" max="2311" width="8.5703125" style="123" customWidth="1"/>
    <col min="2312" max="2312" width="8.7109375" style="123" customWidth="1"/>
    <col min="2313" max="2313" width="7.140625" style="123" customWidth="1"/>
    <col min="2314" max="2314" width="7.5703125" style="123" customWidth="1"/>
    <col min="2315" max="2315" width="6.85546875" style="123" customWidth="1"/>
    <col min="2316" max="2316" width="8.85546875" style="123" customWidth="1"/>
    <col min="2317" max="2317" width="9" style="123" customWidth="1"/>
    <col min="2318" max="2318" width="7.7109375" style="123" customWidth="1"/>
    <col min="2319" max="2319" width="8.140625" style="123" customWidth="1"/>
    <col min="2320" max="2320" width="9.42578125" style="123" customWidth="1"/>
    <col min="2321" max="2321" width="7.42578125" style="123" customWidth="1"/>
    <col min="2322" max="2322" width="8.7109375" style="123" customWidth="1"/>
    <col min="2323" max="2323" width="7.140625" style="123" customWidth="1"/>
    <col min="2324" max="2324" width="7" style="123" customWidth="1"/>
    <col min="2325" max="2325" width="6.7109375" style="123" customWidth="1"/>
    <col min="2326" max="2560" width="9.140625" style="123"/>
    <col min="2561" max="2561" width="2.140625" style="123" customWidth="1"/>
    <col min="2562" max="2562" width="4" style="123" customWidth="1"/>
    <col min="2563" max="2563" width="7.42578125" style="123" customWidth="1"/>
    <col min="2564" max="2564" width="6.85546875" style="123" customWidth="1"/>
    <col min="2565" max="2565" width="6.5703125" style="123" customWidth="1"/>
    <col min="2566" max="2566" width="3.7109375" style="123" customWidth="1"/>
    <col min="2567" max="2567" width="8.5703125" style="123" customWidth="1"/>
    <col min="2568" max="2568" width="8.7109375" style="123" customWidth="1"/>
    <col min="2569" max="2569" width="7.140625" style="123" customWidth="1"/>
    <col min="2570" max="2570" width="7.5703125" style="123" customWidth="1"/>
    <col min="2571" max="2571" width="6.85546875" style="123" customWidth="1"/>
    <col min="2572" max="2572" width="8.85546875" style="123" customWidth="1"/>
    <col min="2573" max="2573" width="9" style="123" customWidth="1"/>
    <col min="2574" max="2574" width="7.7109375" style="123" customWidth="1"/>
    <col min="2575" max="2575" width="8.140625" style="123" customWidth="1"/>
    <col min="2576" max="2576" width="9.42578125" style="123" customWidth="1"/>
    <col min="2577" max="2577" width="7.42578125" style="123" customWidth="1"/>
    <col min="2578" max="2578" width="8.7109375" style="123" customWidth="1"/>
    <col min="2579" max="2579" width="7.140625" style="123" customWidth="1"/>
    <col min="2580" max="2580" width="7" style="123" customWidth="1"/>
    <col min="2581" max="2581" width="6.7109375" style="123" customWidth="1"/>
    <col min="2582" max="2816" width="9.140625" style="123"/>
    <col min="2817" max="2817" width="2.140625" style="123" customWidth="1"/>
    <col min="2818" max="2818" width="4" style="123" customWidth="1"/>
    <col min="2819" max="2819" width="7.42578125" style="123" customWidth="1"/>
    <col min="2820" max="2820" width="6.85546875" style="123" customWidth="1"/>
    <col min="2821" max="2821" width="6.5703125" style="123" customWidth="1"/>
    <col min="2822" max="2822" width="3.7109375" style="123" customWidth="1"/>
    <col min="2823" max="2823" width="8.5703125" style="123" customWidth="1"/>
    <col min="2824" max="2824" width="8.7109375" style="123" customWidth="1"/>
    <col min="2825" max="2825" width="7.140625" style="123" customWidth="1"/>
    <col min="2826" max="2826" width="7.5703125" style="123" customWidth="1"/>
    <col min="2827" max="2827" width="6.85546875" style="123" customWidth="1"/>
    <col min="2828" max="2828" width="8.85546875" style="123" customWidth="1"/>
    <col min="2829" max="2829" width="9" style="123" customWidth="1"/>
    <col min="2830" max="2830" width="7.7109375" style="123" customWidth="1"/>
    <col min="2831" max="2831" width="8.140625" style="123" customWidth="1"/>
    <col min="2832" max="2832" width="9.42578125" style="123" customWidth="1"/>
    <col min="2833" max="2833" width="7.42578125" style="123" customWidth="1"/>
    <col min="2834" max="2834" width="8.7109375" style="123" customWidth="1"/>
    <col min="2835" max="2835" width="7.140625" style="123" customWidth="1"/>
    <col min="2836" max="2836" width="7" style="123" customWidth="1"/>
    <col min="2837" max="2837" width="6.7109375" style="123" customWidth="1"/>
    <col min="2838" max="3072" width="9.140625" style="123"/>
    <col min="3073" max="3073" width="2.140625" style="123" customWidth="1"/>
    <col min="3074" max="3074" width="4" style="123" customWidth="1"/>
    <col min="3075" max="3075" width="7.42578125" style="123" customWidth="1"/>
    <col min="3076" max="3076" width="6.85546875" style="123" customWidth="1"/>
    <col min="3077" max="3077" width="6.5703125" style="123" customWidth="1"/>
    <col min="3078" max="3078" width="3.7109375" style="123" customWidth="1"/>
    <col min="3079" max="3079" width="8.5703125" style="123" customWidth="1"/>
    <col min="3080" max="3080" width="8.7109375" style="123" customWidth="1"/>
    <col min="3081" max="3081" width="7.140625" style="123" customWidth="1"/>
    <col min="3082" max="3082" width="7.5703125" style="123" customWidth="1"/>
    <col min="3083" max="3083" width="6.85546875" style="123" customWidth="1"/>
    <col min="3084" max="3084" width="8.85546875" style="123" customWidth="1"/>
    <col min="3085" max="3085" width="9" style="123" customWidth="1"/>
    <col min="3086" max="3086" width="7.7109375" style="123" customWidth="1"/>
    <col min="3087" max="3087" width="8.140625" style="123" customWidth="1"/>
    <col min="3088" max="3088" width="9.42578125" style="123" customWidth="1"/>
    <col min="3089" max="3089" width="7.42578125" style="123" customWidth="1"/>
    <col min="3090" max="3090" width="8.7109375" style="123" customWidth="1"/>
    <col min="3091" max="3091" width="7.140625" style="123" customWidth="1"/>
    <col min="3092" max="3092" width="7" style="123" customWidth="1"/>
    <col min="3093" max="3093" width="6.7109375" style="123" customWidth="1"/>
    <col min="3094" max="3328" width="9.140625" style="123"/>
    <col min="3329" max="3329" width="2.140625" style="123" customWidth="1"/>
    <col min="3330" max="3330" width="4" style="123" customWidth="1"/>
    <col min="3331" max="3331" width="7.42578125" style="123" customWidth="1"/>
    <col min="3332" max="3332" width="6.85546875" style="123" customWidth="1"/>
    <col min="3333" max="3333" width="6.5703125" style="123" customWidth="1"/>
    <col min="3334" max="3334" width="3.7109375" style="123" customWidth="1"/>
    <col min="3335" max="3335" width="8.5703125" style="123" customWidth="1"/>
    <col min="3336" max="3336" width="8.7109375" style="123" customWidth="1"/>
    <col min="3337" max="3337" width="7.140625" style="123" customWidth="1"/>
    <col min="3338" max="3338" width="7.5703125" style="123" customWidth="1"/>
    <col min="3339" max="3339" width="6.85546875" style="123" customWidth="1"/>
    <col min="3340" max="3340" width="8.85546875" style="123" customWidth="1"/>
    <col min="3341" max="3341" width="9" style="123" customWidth="1"/>
    <col min="3342" max="3342" width="7.7109375" style="123" customWidth="1"/>
    <col min="3343" max="3343" width="8.140625" style="123" customWidth="1"/>
    <col min="3344" max="3344" width="9.42578125" style="123" customWidth="1"/>
    <col min="3345" max="3345" width="7.42578125" style="123" customWidth="1"/>
    <col min="3346" max="3346" width="8.7109375" style="123" customWidth="1"/>
    <col min="3347" max="3347" width="7.140625" style="123" customWidth="1"/>
    <col min="3348" max="3348" width="7" style="123" customWidth="1"/>
    <col min="3349" max="3349" width="6.7109375" style="123" customWidth="1"/>
    <col min="3350" max="3584" width="9.140625" style="123"/>
    <col min="3585" max="3585" width="2.140625" style="123" customWidth="1"/>
    <col min="3586" max="3586" width="4" style="123" customWidth="1"/>
    <col min="3587" max="3587" width="7.42578125" style="123" customWidth="1"/>
    <col min="3588" max="3588" width="6.85546875" style="123" customWidth="1"/>
    <col min="3589" max="3589" width="6.5703125" style="123" customWidth="1"/>
    <col min="3590" max="3590" width="3.7109375" style="123" customWidth="1"/>
    <col min="3591" max="3591" width="8.5703125" style="123" customWidth="1"/>
    <col min="3592" max="3592" width="8.7109375" style="123" customWidth="1"/>
    <col min="3593" max="3593" width="7.140625" style="123" customWidth="1"/>
    <col min="3594" max="3594" width="7.5703125" style="123" customWidth="1"/>
    <col min="3595" max="3595" width="6.85546875" style="123" customWidth="1"/>
    <col min="3596" max="3596" width="8.85546875" style="123" customWidth="1"/>
    <col min="3597" max="3597" width="9" style="123" customWidth="1"/>
    <col min="3598" max="3598" width="7.7109375" style="123" customWidth="1"/>
    <col min="3599" max="3599" width="8.140625" style="123" customWidth="1"/>
    <col min="3600" max="3600" width="9.42578125" style="123" customWidth="1"/>
    <col min="3601" max="3601" width="7.42578125" style="123" customWidth="1"/>
    <col min="3602" max="3602" width="8.7109375" style="123" customWidth="1"/>
    <col min="3603" max="3603" width="7.140625" style="123" customWidth="1"/>
    <col min="3604" max="3604" width="7" style="123" customWidth="1"/>
    <col min="3605" max="3605" width="6.7109375" style="123" customWidth="1"/>
    <col min="3606" max="3840" width="9.140625" style="123"/>
    <col min="3841" max="3841" width="2.140625" style="123" customWidth="1"/>
    <col min="3842" max="3842" width="4" style="123" customWidth="1"/>
    <col min="3843" max="3843" width="7.42578125" style="123" customWidth="1"/>
    <col min="3844" max="3844" width="6.85546875" style="123" customWidth="1"/>
    <col min="3845" max="3845" width="6.5703125" style="123" customWidth="1"/>
    <col min="3846" max="3846" width="3.7109375" style="123" customWidth="1"/>
    <col min="3847" max="3847" width="8.5703125" style="123" customWidth="1"/>
    <col min="3848" max="3848" width="8.7109375" style="123" customWidth="1"/>
    <col min="3849" max="3849" width="7.140625" style="123" customWidth="1"/>
    <col min="3850" max="3850" width="7.5703125" style="123" customWidth="1"/>
    <col min="3851" max="3851" width="6.85546875" style="123" customWidth="1"/>
    <col min="3852" max="3852" width="8.85546875" style="123" customWidth="1"/>
    <col min="3853" max="3853" width="9" style="123" customWidth="1"/>
    <col min="3854" max="3854" width="7.7109375" style="123" customWidth="1"/>
    <col min="3855" max="3855" width="8.140625" style="123" customWidth="1"/>
    <col min="3856" max="3856" width="9.42578125" style="123" customWidth="1"/>
    <col min="3857" max="3857" width="7.42578125" style="123" customWidth="1"/>
    <col min="3858" max="3858" width="8.7109375" style="123" customWidth="1"/>
    <col min="3859" max="3859" width="7.140625" style="123" customWidth="1"/>
    <col min="3860" max="3860" width="7" style="123" customWidth="1"/>
    <col min="3861" max="3861" width="6.7109375" style="123" customWidth="1"/>
    <col min="3862" max="4096" width="9.140625" style="123"/>
    <col min="4097" max="4097" width="2.140625" style="123" customWidth="1"/>
    <col min="4098" max="4098" width="4" style="123" customWidth="1"/>
    <col min="4099" max="4099" width="7.42578125" style="123" customWidth="1"/>
    <col min="4100" max="4100" width="6.85546875" style="123" customWidth="1"/>
    <col min="4101" max="4101" width="6.5703125" style="123" customWidth="1"/>
    <col min="4102" max="4102" width="3.7109375" style="123" customWidth="1"/>
    <col min="4103" max="4103" width="8.5703125" style="123" customWidth="1"/>
    <col min="4104" max="4104" width="8.7109375" style="123" customWidth="1"/>
    <col min="4105" max="4105" width="7.140625" style="123" customWidth="1"/>
    <col min="4106" max="4106" width="7.5703125" style="123" customWidth="1"/>
    <col min="4107" max="4107" width="6.85546875" style="123" customWidth="1"/>
    <col min="4108" max="4108" width="8.85546875" style="123" customWidth="1"/>
    <col min="4109" max="4109" width="9" style="123" customWidth="1"/>
    <col min="4110" max="4110" width="7.7109375" style="123" customWidth="1"/>
    <col min="4111" max="4111" width="8.140625" style="123" customWidth="1"/>
    <col min="4112" max="4112" width="9.42578125" style="123" customWidth="1"/>
    <col min="4113" max="4113" width="7.42578125" style="123" customWidth="1"/>
    <col min="4114" max="4114" width="8.7109375" style="123" customWidth="1"/>
    <col min="4115" max="4115" width="7.140625" style="123" customWidth="1"/>
    <col min="4116" max="4116" width="7" style="123" customWidth="1"/>
    <col min="4117" max="4117" width="6.7109375" style="123" customWidth="1"/>
    <col min="4118" max="4352" width="9.140625" style="123"/>
    <col min="4353" max="4353" width="2.140625" style="123" customWidth="1"/>
    <col min="4354" max="4354" width="4" style="123" customWidth="1"/>
    <col min="4355" max="4355" width="7.42578125" style="123" customWidth="1"/>
    <col min="4356" max="4356" width="6.85546875" style="123" customWidth="1"/>
    <col min="4357" max="4357" width="6.5703125" style="123" customWidth="1"/>
    <col min="4358" max="4358" width="3.7109375" style="123" customWidth="1"/>
    <col min="4359" max="4359" width="8.5703125" style="123" customWidth="1"/>
    <col min="4360" max="4360" width="8.7109375" style="123" customWidth="1"/>
    <col min="4361" max="4361" width="7.140625" style="123" customWidth="1"/>
    <col min="4362" max="4362" width="7.5703125" style="123" customWidth="1"/>
    <col min="4363" max="4363" width="6.85546875" style="123" customWidth="1"/>
    <col min="4364" max="4364" width="8.85546875" style="123" customWidth="1"/>
    <col min="4365" max="4365" width="9" style="123" customWidth="1"/>
    <col min="4366" max="4366" width="7.7109375" style="123" customWidth="1"/>
    <col min="4367" max="4367" width="8.140625" style="123" customWidth="1"/>
    <col min="4368" max="4368" width="9.42578125" style="123" customWidth="1"/>
    <col min="4369" max="4369" width="7.42578125" style="123" customWidth="1"/>
    <col min="4370" max="4370" width="8.7109375" style="123" customWidth="1"/>
    <col min="4371" max="4371" width="7.140625" style="123" customWidth="1"/>
    <col min="4372" max="4372" width="7" style="123" customWidth="1"/>
    <col min="4373" max="4373" width="6.7109375" style="123" customWidth="1"/>
    <col min="4374" max="4608" width="9.140625" style="123"/>
    <col min="4609" max="4609" width="2.140625" style="123" customWidth="1"/>
    <col min="4610" max="4610" width="4" style="123" customWidth="1"/>
    <col min="4611" max="4611" width="7.42578125" style="123" customWidth="1"/>
    <col min="4612" max="4612" width="6.85546875" style="123" customWidth="1"/>
    <col min="4613" max="4613" width="6.5703125" style="123" customWidth="1"/>
    <col min="4614" max="4614" width="3.7109375" style="123" customWidth="1"/>
    <col min="4615" max="4615" width="8.5703125" style="123" customWidth="1"/>
    <col min="4616" max="4616" width="8.7109375" style="123" customWidth="1"/>
    <col min="4617" max="4617" width="7.140625" style="123" customWidth="1"/>
    <col min="4618" max="4618" width="7.5703125" style="123" customWidth="1"/>
    <col min="4619" max="4619" width="6.85546875" style="123" customWidth="1"/>
    <col min="4620" max="4620" width="8.85546875" style="123" customWidth="1"/>
    <col min="4621" max="4621" width="9" style="123" customWidth="1"/>
    <col min="4622" max="4622" width="7.7109375" style="123" customWidth="1"/>
    <col min="4623" max="4623" width="8.140625" style="123" customWidth="1"/>
    <col min="4624" max="4624" width="9.42578125" style="123" customWidth="1"/>
    <col min="4625" max="4625" width="7.42578125" style="123" customWidth="1"/>
    <col min="4626" max="4626" width="8.7109375" style="123" customWidth="1"/>
    <col min="4627" max="4627" width="7.140625" style="123" customWidth="1"/>
    <col min="4628" max="4628" width="7" style="123" customWidth="1"/>
    <col min="4629" max="4629" width="6.7109375" style="123" customWidth="1"/>
    <col min="4630" max="4864" width="9.140625" style="123"/>
    <col min="4865" max="4865" width="2.140625" style="123" customWidth="1"/>
    <col min="4866" max="4866" width="4" style="123" customWidth="1"/>
    <col min="4867" max="4867" width="7.42578125" style="123" customWidth="1"/>
    <col min="4868" max="4868" width="6.85546875" style="123" customWidth="1"/>
    <col min="4869" max="4869" width="6.5703125" style="123" customWidth="1"/>
    <col min="4870" max="4870" width="3.7109375" style="123" customWidth="1"/>
    <col min="4871" max="4871" width="8.5703125" style="123" customWidth="1"/>
    <col min="4872" max="4872" width="8.7109375" style="123" customWidth="1"/>
    <col min="4873" max="4873" width="7.140625" style="123" customWidth="1"/>
    <col min="4874" max="4874" width="7.5703125" style="123" customWidth="1"/>
    <col min="4875" max="4875" width="6.85546875" style="123" customWidth="1"/>
    <col min="4876" max="4876" width="8.85546875" style="123" customWidth="1"/>
    <col min="4877" max="4877" width="9" style="123" customWidth="1"/>
    <col min="4878" max="4878" width="7.7109375" style="123" customWidth="1"/>
    <col min="4879" max="4879" width="8.140625" style="123" customWidth="1"/>
    <col min="4880" max="4880" width="9.42578125" style="123" customWidth="1"/>
    <col min="4881" max="4881" width="7.42578125" style="123" customWidth="1"/>
    <col min="4882" max="4882" width="8.7109375" style="123" customWidth="1"/>
    <col min="4883" max="4883" width="7.140625" style="123" customWidth="1"/>
    <col min="4884" max="4884" width="7" style="123" customWidth="1"/>
    <col min="4885" max="4885" width="6.7109375" style="123" customWidth="1"/>
    <col min="4886" max="5120" width="9.140625" style="123"/>
    <col min="5121" max="5121" width="2.140625" style="123" customWidth="1"/>
    <col min="5122" max="5122" width="4" style="123" customWidth="1"/>
    <col min="5123" max="5123" width="7.42578125" style="123" customWidth="1"/>
    <col min="5124" max="5124" width="6.85546875" style="123" customWidth="1"/>
    <col min="5125" max="5125" width="6.5703125" style="123" customWidth="1"/>
    <col min="5126" max="5126" width="3.7109375" style="123" customWidth="1"/>
    <col min="5127" max="5127" width="8.5703125" style="123" customWidth="1"/>
    <col min="5128" max="5128" width="8.7109375" style="123" customWidth="1"/>
    <col min="5129" max="5129" width="7.140625" style="123" customWidth="1"/>
    <col min="5130" max="5130" width="7.5703125" style="123" customWidth="1"/>
    <col min="5131" max="5131" width="6.85546875" style="123" customWidth="1"/>
    <col min="5132" max="5132" width="8.85546875" style="123" customWidth="1"/>
    <col min="5133" max="5133" width="9" style="123" customWidth="1"/>
    <col min="5134" max="5134" width="7.7109375" style="123" customWidth="1"/>
    <col min="5135" max="5135" width="8.140625" style="123" customWidth="1"/>
    <col min="5136" max="5136" width="9.42578125" style="123" customWidth="1"/>
    <col min="5137" max="5137" width="7.42578125" style="123" customWidth="1"/>
    <col min="5138" max="5138" width="8.7109375" style="123" customWidth="1"/>
    <col min="5139" max="5139" width="7.140625" style="123" customWidth="1"/>
    <col min="5140" max="5140" width="7" style="123" customWidth="1"/>
    <col min="5141" max="5141" width="6.7109375" style="123" customWidth="1"/>
    <col min="5142" max="5376" width="9.140625" style="123"/>
    <col min="5377" max="5377" width="2.140625" style="123" customWidth="1"/>
    <col min="5378" max="5378" width="4" style="123" customWidth="1"/>
    <col min="5379" max="5379" width="7.42578125" style="123" customWidth="1"/>
    <col min="5380" max="5380" width="6.85546875" style="123" customWidth="1"/>
    <col min="5381" max="5381" width="6.5703125" style="123" customWidth="1"/>
    <col min="5382" max="5382" width="3.7109375" style="123" customWidth="1"/>
    <col min="5383" max="5383" width="8.5703125" style="123" customWidth="1"/>
    <col min="5384" max="5384" width="8.7109375" style="123" customWidth="1"/>
    <col min="5385" max="5385" width="7.140625" style="123" customWidth="1"/>
    <col min="5386" max="5386" width="7.5703125" style="123" customWidth="1"/>
    <col min="5387" max="5387" width="6.85546875" style="123" customWidth="1"/>
    <col min="5388" max="5388" width="8.85546875" style="123" customWidth="1"/>
    <col min="5389" max="5389" width="9" style="123" customWidth="1"/>
    <col min="5390" max="5390" width="7.7109375" style="123" customWidth="1"/>
    <col min="5391" max="5391" width="8.140625" style="123" customWidth="1"/>
    <col min="5392" max="5392" width="9.42578125" style="123" customWidth="1"/>
    <col min="5393" max="5393" width="7.42578125" style="123" customWidth="1"/>
    <col min="5394" max="5394" width="8.7109375" style="123" customWidth="1"/>
    <col min="5395" max="5395" width="7.140625" style="123" customWidth="1"/>
    <col min="5396" max="5396" width="7" style="123" customWidth="1"/>
    <col min="5397" max="5397" width="6.7109375" style="123" customWidth="1"/>
    <col min="5398" max="5632" width="9.140625" style="123"/>
    <col min="5633" max="5633" width="2.140625" style="123" customWidth="1"/>
    <col min="5634" max="5634" width="4" style="123" customWidth="1"/>
    <col min="5635" max="5635" width="7.42578125" style="123" customWidth="1"/>
    <col min="5636" max="5636" width="6.85546875" style="123" customWidth="1"/>
    <col min="5637" max="5637" width="6.5703125" style="123" customWidth="1"/>
    <col min="5638" max="5638" width="3.7109375" style="123" customWidth="1"/>
    <col min="5639" max="5639" width="8.5703125" style="123" customWidth="1"/>
    <col min="5640" max="5640" width="8.7109375" style="123" customWidth="1"/>
    <col min="5641" max="5641" width="7.140625" style="123" customWidth="1"/>
    <col min="5642" max="5642" width="7.5703125" style="123" customWidth="1"/>
    <col min="5643" max="5643" width="6.85546875" style="123" customWidth="1"/>
    <col min="5644" max="5644" width="8.85546875" style="123" customWidth="1"/>
    <col min="5645" max="5645" width="9" style="123" customWidth="1"/>
    <col min="5646" max="5646" width="7.7109375" style="123" customWidth="1"/>
    <col min="5647" max="5647" width="8.140625" style="123" customWidth="1"/>
    <col min="5648" max="5648" width="9.42578125" style="123" customWidth="1"/>
    <col min="5649" max="5649" width="7.42578125" style="123" customWidth="1"/>
    <col min="5650" max="5650" width="8.7109375" style="123" customWidth="1"/>
    <col min="5651" max="5651" width="7.140625" style="123" customWidth="1"/>
    <col min="5652" max="5652" width="7" style="123" customWidth="1"/>
    <col min="5653" max="5653" width="6.7109375" style="123" customWidth="1"/>
    <col min="5654" max="5888" width="9.140625" style="123"/>
    <col min="5889" max="5889" width="2.140625" style="123" customWidth="1"/>
    <col min="5890" max="5890" width="4" style="123" customWidth="1"/>
    <col min="5891" max="5891" width="7.42578125" style="123" customWidth="1"/>
    <col min="5892" max="5892" width="6.85546875" style="123" customWidth="1"/>
    <col min="5893" max="5893" width="6.5703125" style="123" customWidth="1"/>
    <col min="5894" max="5894" width="3.7109375" style="123" customWidth="1"/>
    <col min="5895" max="5895" width="8.5703125" style="123" customWidth="1"/>
    <col min="5896" max="5896" width="8.7109375" style="123" customWidth="1"/>
    <col min="5897" max="5897" width="7.140625" style="123" customWidth="1"/>
    <col min="5898" max="5898" width="7.5703125" style="123" customWidth="1"/>
    <col min="5899" max="5899" width="6.85546875" style="123" customWidth="1"/>
    <col min="5900" max="5900" width="8.85546875" style="123" customWidth="1"/>
    <col min="5901" max="5901" width="9" style="123" customWidth="1"/>
    <col min="5902" max="5902" width="7.7109375" style="123" customWidth="1"/>
    <col min="5903" max="5903" width="8.140625" style="123" customWidth="1"/>
    <col min="5904" max="5904" width="9.42578125" style="123" customWidth="1"/>
    <col min="5905" max="5905" width="7.42578125" style="123" customWidth="1"/>
    <col min="5906" max="5906" width="8.7109375" style="123" customWidth="1"/>
    <col min="5907" max="5907" width="7.140625" style="123" customWidth="1"/>
    <col min="5908" max="5908" width="7" style="123" customWidth="1"/>
    <col min="5909" max="5909" width="6.7109375" style="123" customWidth="1"/>
    <col min="5910" max="6144" width="9.140625" style="123"/>
    <col min="6145" max="6145" width="2.140625" style="123" customWidth="1"/>
    <col min="6146" max="6146" width="4" style="123" customWidth="1"/>
    <col min="6147" max="6147" width="7.42578125" style="123" customWidth="1"/>
    <col min="6148" max="6148" width="6.85546875" style="123" customWidth="1"/>
    <col min="6149" max="6149" width="6.5703125" style="123" customWidth="1"/>
    <col min="6150" max="6150" width="3.7109375" style="123" customWidth="1"/>
    <col min="6151" max="6151" width="8.5703125" style="123" customWidth="1"/>
    <col min="6152" max="6152" width="8.7109375" style="123" customWidth="1"/>
    <col min="6153" max="6153" width="7.140625" style="123" customWidth="1"/>
    <col min="6154" max="6154" width="7.5703125" style="123" customWidth="1"/>
    <col min="6155" max="6155" width="6.85546875" style="123" customWidth="1"/>
    <col min="6156" max="6156" width="8.85546875" style="123" customWidth="1"/>
    <col min="6157" max="6157" width="9" style="123" customWidth="1"/>
    <col min="6158" max="6158" width="7.7109375" style="123" customWidth="1"/>
    <col min="6159" max="6159" width="8.140625" style="123" customWidth="1"/>
    <col min="6160" max="6160" width="9.42578125" style="123" customWidth="1"/>
    <col min="6161" max="6161" width="7.42578125" style="123" customWidth="1"/>
    <col min="6162" max="6162" width="8.7109375" style="123" customWidth="1"/>
    <col min="6163" max="6163" width="7.140625" style="123" customWidth="1"/>
    <col min="6164" max="6164" width="7" style="123" customWidth="1"/>
    <col min="6165" max="6165" width="6.7109375" style="123" customWidth="1"/>
    <col min="6166" max="6400" width="9.140625" style="123"/>
    <col min="6401" max="6401" width="2.140625" style="123" customWidth="1"/>
    <col min="6402" max="6402" width="4" style="123" customWidth="1"/>
    <col min="6403" max="6403" width="7.42578125" style="123" customWidth="1"/>
    <col min="6404" max="6404" width="6.85546875" style="123" customWidth="1"/>
    <col min="6405" max="6405" width="6.5703125" style="123" customWidth="1"/>
    <col min="6406" max="6406" width="3.7109375" style="123" customWidth="1"/>
    <col min="6407" max="6407" width="8.5703125" style="123" customWidth="1"/>
    <col min="6408" max="6408" width="8.7109375" style="123" customWidth="1"/>
    <col min="6409" max="6409" width="7.140625" style="123" customWidth="1"/>
    <col min="6410" max="6410" width="7.5703125" style="123" customWidth="1"/>
    <col min="6411" max="6411" width="6.85546875" style="123" customWidth="1"/>
    <col min="6412" max="6412" width="8.85546875" style="123" customWidth="1"/>
    <col min="6413" max="6413" width="9" style="123" customWidth="1"/>
    <col min="6414" max="6414" width="7.7109375" style="123" customWidth="1"/>
    <col min="6415" max="6415" width="8.140625" style="123" customWidth="1"/>
    <col min="6416" max="6416" width="9.42578125" style="123" customWidth="1"/>
    <col min="6417" max="6417" width="7.42578125" style="123" customWidth="1"/>
    <col min="6418" max="6418" width="8.7109375" style="123" customWidth="1"/>
    <col min="6419" max="6419" width="7.140625" style="123" customWidth="1"/>
    <col min="6420" max="6420" width="7" style="123" customWidth="1"/>
    <col min="6421" max="6421" width="6.7109375" style="123" customWidth="1"/>
    <col min="6422" max="6656" width="9.140625" style="123"/>
    <col min="6657" max="6657" width="2.140625" style="123" customWidth="1"/>
    <col min="6658" max="6658" width="4" style="123" customWidth="1"/>
    <col min="6659" max="6659" width="7.42578125" style="123" customWidth="1"/>
    <col min="6660" max="6660" width="6.85546875" style="123" customWidth="1"/>
    <col min="6661" max="6661" width="6.5703125" style="123" customWidth="1"/>
    <col min="6662" max="6662" width="3.7109375" style="123" customWidth="1"/>
    <col min="6663" max="6663" width="8.5703125" style="123" customWidth="1"/>
    <col min="6664" max="6664" width="8.7109375" style="123" customWidth="1"/>
    <col min="6665" max="6665" width="7.140625" style="123" customWidth="1"/>
    <col min="6666" max="6666" width="7.5703125" style="123" customWidth="1"/>
    <col min="6667" max="6667" width="6.85546875" style="123" customWidth="1"/>
    <col min="6668" max="6668" width="8.85546875" style="123" customWidth="1"/>
    <col min="6669" max="6669" width="9" style="123" customWidth="1"/>
    <col min="6670" max="6670" width="7.7109375" style="123" customWidth="1"/>
    <col min="6671" max="6671" width="8.140625" style="123" customWidth="1"/>
    <col min="6672" max="6672" width="9.42578125" style="123" customWidth="1"/>
    <col min="6673" max="6673" width="7.42578125" style="123" customWidth="1"/>
    <col min="6674" max="6674" width="8.7109375" style="123" customWidth="1"/>
    <col min="6675" max="6675" width="7.140625" style="123" customWidth="1"/>
    <col min="6676" max="6676" width="7" style="123" customWidth="1"/>
    <col min="6677" max="6677" width="6.7109375" style="123" customWidth="1"/>
    <col min="6678" max="6912" width="9.140625" style="123"/>
    <col min="6913" max="6913" width="2.140625" style="123" customWidth="1"/>
    <col min="6914" max="6914" width="4" style="123" customWidth="1"/>
    <col min="6915" max="6915" width="7.42578125" style="123" customWidth="1"/>
    <col min="6916" max="6916" width="6.85546875" style="123" customWidth="1"/>
    <col min="6917" max="6917" width="6.5703125" style="123" customWidth="1"/>
    <col min="6918" max="6918" width="3.7109375" style="123" customWidth="1"/>
    <col min="6919" max="6919" width="8.5703125" style="123" customWidth="1"/>
    <col min="6920" max="6920" width="8.7109375" style="123" customWidth="1"/>
    <col min="6921" max="6921" width="7.140625" style="123" customWidth="1"/>
    <col min="6922" max="6922" width="7.5703125" style="123" customWidth="1"/>
    <col min="6923" max="6923" width="6.85546875" style="123" customWidth="1"/>
    <col min="6924" max="6924" width="8.85546875" style="123" customWidth="1"/>
    <col min="6925" max="6925" width="9" style="123" customWidth="1"/>
    <col min="6926" max="6926" width="7.7109375" style="123" customWidth="1"/>
    <col min="6927" max="6927" width="8.140625" style="123" customWidth="1"/>
    <col min="6928" max="6928" width="9.42578125" style="123" customWidth="1"/>
    <col min="6929" max="6929" width="7.42578125" style="123" customWidth="1"/>
    <col min="6930" max="6930" width="8.7109375" style="123" customWidth="1"/>
    <col min="6931" max="6931" width="7.140625" style="123" customWidth="1"/>
    <col min="6932" max="6932" width="7" style="123" customWidth="1"/>
    <col min="6933" max="6933" width="6.7109375" style="123" customWidth="1"/>
    <col min="6934" max="7168" width="9.140625" style="123"/>
    <col min="7169" max="7169" width="2.140625" style="123" customWidth="1"/>
    <col min="7170" max="7170" width="4" style="123" customWidth="1"/>
    <col min="7171" max="7171" width="7.42578125" style="123" customWidth="1"/>
    <col min="7172" max="7172" width="6.85546875" style="123" customWidth="1"/>
    <col min="7173" max="7173" width="6.5703125" style="123" customWidth="1"/>
    <col min="7174" max="7174" width="3.7109375" style="123" customWidth="1"/>
    <col min="7175" max="7175" width="8.5703125" style="123" customWidth="1"/>
    <col min="7176" max="7176" width="8.7109375" style="123" customWidth="1"/>
    <col min="7177" max="7177" width="7.140625" style="123" customWidth="1"/>
    <col min="7178" max="7178" width="7.5703125" style="123" customWidth="1"/>
    <col min="7179" max="7179" width="6.85546875" style="123" customWidth="1"/>
    <col min="7180" max="7180" width="8.85546875" style="123" customWidth="1"/>
    <col min="7181" max="7181" width="9" style="123" customWidth="1"/>
    <col min="7182" max="7182" width="7.7109375" style="123" customWidth="1"/>
    <col min="7183" max="7183" width="8.140625" style="123" customWidth="1"/>
    <col min="7184" max="7184" width="9.42578125" style="123" customWidth="1"/>
    <col min="7185" max="7185" width="7.42578125" style="123" customWidth="1"/>
    <col min="7186" max="7186" width="8.7109375" style="123" customWidth="1"/>
    <col min="7187" max="7187" width="7.140625" style="123" customWidth="1"/>
    <col min="7188" max="7188" width="7" style="123" customWidth="1"/>
    <col min="7189" max="7189" width="6.7109375" style="123" customWidth="1"/>
    <col min="7190" max="7424" width="9.140625" style="123"/>
    <col min="7425" max="7425" width="2.140625" style="123" customWidth="1"/>
    <col min="7426" max="7426" width="4" style="123" customWidth="1"/>
    <col min="7427" max="7427" width="7.42578125" style="123" customWidth="1"/>
    <col min="7428" max="7428" width="6.85546875" style="123" customWidth="1"/>
    <col min="7429" max="7429" width="6.5703125" style="123" customWidth="1"/>
    <col min="7430" max="7430" width="3.7109375" style="123" customWidth="1"/>
    <col min="7431" max="7431" width="8.5703125" style="123" customWidth="1"/>
    <col min="7432" max="7432" width="8.7109375" style="123" customWidth="1"/>
    <col min="7433" max="7433" width="7.140625" style="123" customWidth="1"/>
    <col min="7434" max="7434" width="7.5703125" style="123" customWidth="1"/>
    <col min="7435" max="7435" width="6.85546875" style="123" customWidth="1"/>
    <col min="7436" max="7436" width="8.85546875" style="123" customWidth="1"/>
    <col min="7437" max="7437" width="9" style="123" customWidth="1"/>
    <col min="7438" max="7438" width="7.7109375" style="123" customWidth="1"/>
    <col min="7439" max="7439" width="8.140625" style="123" customWidth="1"/>
    <col min="7440" max="7440" width="9.42578125" style="123" customWidth="1"/>
    <col min="7441" max="7441" width="7.42578125" style="123" customWidth="1"/>
    <col min="7442" max="7442" width="8.7109375" style="123" customWidth="1"/>
    <col min="7443" max="7443" width="7.140625" style="123" customWidth="1"/>
    <col min="7444" max="7444" width="7" style="123" customWidth="1"/>
    <col min="7445" max="7445" width="6.7109375" style="123" customWidth="1"/>
    <col min="7446" max="7680" width="9.140625" style="123"/>
    <col min="7681" max="7681" width="2.140625" style="123" customWidth="1"/>
    <col min="7682" max="7682" width="4" style="123" customWidth="1"/>
    <col min="7683" max="7683" width="7.42578125" style="123" customWidth="1"/>
    <col min="7684" max="7684" width="6.85546875" style="123" customWidth="1"/>
    <col min="7685" max="7685" width="6.5703125" style="123" customWidth="1"/>
    <col min="7686" max="7686" width="3.7109375" style="123" customWidth="1"/>
    <col min="7687" max="7687" width="8.5703125" style="123" customWidth="1"/>
    <col min="7688" max="7688" width="8.7109375" style="123" customWidth="1"/>
    <col min="7689" max="7689" width="7.140625" style="123" customWidth="1"/>
    <col min="7690" max="7690" width="7.5703125" style="123" customWidth="1"/>
    <col min="7691" max="7691" width="6.85546875" style="123" customWidth="1"/>
    <col min="7692" max="7692" width="8.85546875" style="123" customWidth="1"/>
    <col min="7693" max="7693" width="9" style="123" customWidth="1"/>
    <col min="7694" max="7694" width="7.7109375" style="123" customWidth="1"/>
    <col min="7695" max="7695" width="8.140625" style="123" customWidth="1"/>
    <col min="7696" max="7696" width="9.42578125" style="123" customWidth="1"/>
    <col min="7697" max="7697" width="7.42578125" style="123" customWidth="1"/>
    <col min="7698" max="7698" width="8.7109375" style="123" customWidth="1"/>
    <col min="7699" max="7699" width="7.140625" style="123" customWidth="1"/>
    <col min="7700" max="7700" width="7" style="123" customWidth="1"/>
    <col min="7701" max="7701" width="6.7109375" style="123" customWidth="1"/>
    <col min="7702" max="7936" width="9.140625" style="123"/>
    <col min="7937" max="7937" width="2.140625" style="123" customWidth="1"/>
    <col min="7938" max="7938" width="4" style="123" customWidth="1"/>
    <col min="7939" max="7939" width="7.42578125" style="123" customWidth="1"/>
    <col min="7940" max="7940" width="6.85546875" style="123" customWidth="1"/>
    <col min="7941" max="7941" width="6.5703125" style="123" customWidth="1"/>
    <col min="7942" max="7942" width="3.7109375" style="123" customWidth="1"/>
    <col min="7943" max="7943" width="8.5703125" style="123" customWidth="1"/>
    <col min="7944" max="7944" width="8.7109375" style="123" customWidth="1"/>
    <col min="7945" max="7945" width="7.140625" style="123" customWidth="1"/>
    <col min="7946" max="7946" width="7.5703125" style="123" customWidth="1"/>
    <col min="7947" max="7947" width="6.85546875" style="123" customWidth="1"/>
    <col min="7948" max="7948" width="8.85546875" style="123" customWidth="1"/>
    <col min="7949" max="7949" width="9" style="123" customWidth="1"/>
    <col min="7950" max="7950" width="7.7109375" style="123" customWidth="1"/>
    <col min="7951" max="7951" width="8.140625" style="123" customWidth="1"/>
    <col min="7952" max="7952" width="9.42578125" style="123" customWidth="1"/>
    <col min="7953" max="7953" width="7.42578125" style="123" customWidth="1"/>
    <col min="7954" max="7954" width="8.7109375" style="123" customWidth="1"/>
    <col min="7955" max="7955" width="7.140625" style="123" customWidth="1"/>
    <col min="7956" max="7956" width="7" style="123" customWidth="1"/>
    <col min="7957" max="7957" width="6.7109375" style="123" customWidth="1"/>
    <col min="7958" max="8192" width="9.140625" style="123"/>
    <col min="8193" max="8193" width="2.140625" style="123" customWidth="1"/>
    <col min="8194" max="8194" width="4" style="123" customWidth="1"/>
    <col min="8195" max="8195" width="7.42578125" style="123" customWidth="1"/>
    <col min="8196" max="8196" width="6.85546875" style="123" customWidth="1"/>
    <col min="8197" max="8197" width="6.5703125" style="123" customWidth="1"/>
    <col min="8198" max="8198" width="3.7109375" style="123" customWidth="1"/>
    <col min="8199" max="8199" width="8.5703125" style="123" customWidth="1"/>
    <col min="8200" max="8200" width="8.7109375" style="123" customWidth="1"/>
    <col min="8201" max="8201" width="7.140625" style="123" customWidth="1"/>
    <col min="8202" max="8202" width="7.5703125" style="123" customWidth="1"/>
    <col min="8203" max="8203" width="6.85546875" style="123" customWidth="1"/>
    <col min="8204" max="8204" width="8.85546875" style="123" customWidth="1"/>
    <col min="8205" max="8205" width="9" style="123" customWidth="1"/>
    <col min="8206" max="8206" width="7.7109375" style="123" customWidth="1"/>
    <col min="8207" max="8207" width="8.140625" style="123" customWidth="1"/>
    <col min="8208" max="8208" width="9.42578125" style="123" customWidth="1"/>
    <col min="8209" max="8209" width="7.42578125" style="123" customWidth="1"/>
    <col min="8210" max="8210" width="8.7109375" style="123" customWidth="1"/>
    <col min="8211" max="8211" width="7.140625" style="123" customWidth="1"/>
    <col min="8212" max="8212" width="7" style="123" customWidth="1"/>
    <col min="8213" max="8213" width="6.7109375" style="123" customWidth="1"/>
    <col min="8214" max="8448" width="9.140625" style="123"/>
    <col min="8449" max="8449" width="2.140625" style="123" customWidth="1"/>
    <col min="8450" max="8450" width="4" style="123" customWidth="1"/>
    <col min="8451" max="8451" width="7.42578125" style="123" customWidth="1"/>
    <col min="8452" max="8452" width="6.85546875" style="123" customWidth="1"/>
    <col min="8453" max="8453" width="6.5703125" style="123" customWidth="1"/>
    <col min="8454" max="8454" width="3.7109375" style="123" customWidth="1"/>
    <col min="8455" max="8455" width="8.5703125" style="123" customWidth="1"/>
    <col min="8456" max="8456" width="8.7109375" style="123" customWidth="1"/>
    <col min="8457" max="8457" width="7.140625" style="123" customWidth="1"/>
    <col min="8458" max="8458" width="7.5703125" style="123" customWidth="1"/>
    <col min="8459" max="8459" width="6.85546875" style="123" customWidth="1"/>
    <col min="8460" max="8460" width="8.85546875" style="123" customWidth="1"/>
    <col min="8461" max="8461" width="9" style="123" customWidth="1"/>
    <col min="8462" max="8462" width="7.7109375" style="123" customWidth="1"/>
    <col min="8463" max="8463" width="8.140625" style="123" customWidth="1"/>
    <col min="8464" max="8464" width="9.42578125" style="123" customWidth="1"/>
    <col min="8465" max="8465" width="7.42578125" style="123" customWidth="1"/>
    <col min="8466" max="8466" width="8.7109375" style="123" customWidth="1"/>
    <col min="8467" max="8467" width="7.140625" style="123" customWidth="1"/>
    <col min="8468" max="8468" width="7" style="123" customWidth="1"/>
    <col min="8469" max="8469" width="6.7109375" style="123" customWidth="1"/>
    <col min="8470" max="8704" width="9.140625" style="123"/>
    <col min="8705" max="8705" width="2.140625" style="123" customWidth="1"/>
    <col min="8706" max="8706" width="4" style="123" customWidth="1"/>
    <col min="8707" max="8707" width="7.42578125" style="123" customWidth="1"/>
    <col min="8708" max="8708" width="6.85546875" style="123" customWidth="1"/>
    <col min="8709" max="8709" width="6.5703125" style="123" customWidth="1"/>
    <col min="8710" max="8710" width="3.7109375" style="123" customWidth="1"/>
    <col min="8711" max="8711" width="8.5703125" style="123" customWidth="1"/>
    <col min="8712" max="8712" width="8.7109375" style="123" customWidth="1"/>
    <col min="8713" max="8713" width="7.140625" style="123" customWidth="1"/>
    <col min="8714" max="8714" width="7.5703125" style="123" customWidth="1"/>
    <col min="8715" max="8715" width="6.85546875" style="123" customWidth="1"/>
    <col min="8716" max="8716" width="8.85546875" style="123" customWidth="1"/>
    <col min="8717" max="8717" width="9" style="123" customWidth="1"/>
    <col min="8718" max="8718" width="7.7109375" style="123" customWidth="1"/>
    <col min="8719" max="8719" width="8.140625" style="123" customWidth="1"/>
    <col min="8720" max="8720" width="9.42578125" style="123" customWidth="1"/>
    <col min="8721" max="8721" width="7.42578125" style="123" customWidth="1"/>
    <col min="8722" max="8722" width="8.7109375" style="123" customWidth="1"/>
    <col min="8723" max="8723" width="7.140625" style="123" customWidth="1"/>
    <col min="8724" max="8724" width="7" style="123" customWidth="1"/>
    <col min="8725" max="8725" width="6.7109375" style="123" customWidth="1"/>
    <col min="8726" max="8960" width="9.140625" style="123"/>
    <col min="8961" max="8961" width="2.140625" style="123" customWidth="1"/>
    <col min="8962" max="8962" width="4" style="123" customWidth="1"/>
    <col min="8963" max="8963" width="7.42578125" style="123" customWidth="1"/>
    <col min="8964" max="8964" width="6.85546875" style="123" customWidth="1"/>
    <col min="8965" max="8965" width="6.5703125" style="123" customWidth="1"/>
    <col min="8966" max="8966" width="3.7109375" style="123" customWidth="1"/>
    <col min="8967" max="8967" width="8.5703125" style="123" customWidth="1"/>
    <col min="8968" max="8968" width="8.7109375" style="123" customWidth="1"/>
    <col min="8969" max="8969" width="7.140625" style="123" customWidth="1"/>
    <col min="8970" max="8970" width="7.5703125" style="123" customWidth="1"/>
    <col min="8971" max="8971" width="6.85546875" style="123" customWidth="1"/>
    <col min="8972" max="8972" width="8.85546875" style="123" customWidth="1"/>
    <col min="8973" max="8973" width="9" style="123" customWidth="1"/>
    <col min="8974" max="8974" width="7.7109375" style="123" customWidth="1"/>
    <col min="8975" max="8975" width="8.140625" style="123" customWidth="1"/>
    <col min="8976" max="8976" width="9.42578125" style="123" customWidth="1"/>
    <col min="8977" max="8977" width="7.42578125" style="123" customWidth="1"/>
    <col min="8978" max="8978" width="8.7109375" style="123" customWidth="1"/>
    <col min="8979" max="8979" width="7.140625" style="123" customWidth="1"/>
    <col min="8980" max="8980" width="7" style="123" customWidth="1"/>
    <col min="8981" max="8981" width="6.7109375" style="123" customWidth="1"/>
    <col min="8982" max="9216" width="9.140625" style="123"/>
    <col min="9217" max="9217" width="2.140625" style="123" customWidth="1"/>
    <col min="9218" max="9218" width="4" style="123" customWidth="1"/>
    <col min="9219" max="9219" width="7.42578125" style="123" customWidth="1"/>
    <col min="9220" max="9220" width="6.85546875" style="123" customWidth="1"/>
    <col min="9221" max="9221" width="6.5703125" style="123" customWidth="1"/>
    <col min="9222" max="9222" width="3.7109375" style="123" customWidth="1"/>
    <col min="9223" max="9223" width="8.5703125" style="123" customWidth="1"/>
    <col min="9224" max="9224" width="8.7109375" style="123" customWidth="1"/>
    <col min="9225" max="9225" width="7.140625" style="123" customWidth="1"/>
    <col min="9226" max="9226" width="7.5703125" style="123" customWidth="1"/>
    <col min="9227" max="9227" width="6.85546875" style="123" customWidth="1"/>
    <col min="9228" max="9228" width="8.85546875" style="123" customWidth="1"/>
    <col min="9229" max="9229" width="9" style="123" customWidth="1"/>
    <col min="9230" max="9230" width="7.7109375" style="123" customWidth="1"/>
    <col min="9231" max="9231" width="8.140625" style="123" customWidth="1"/>
    <col min="9232" max="9232" width="9.42578125" style="123" customWidth="1"/>
    <col min="9233" max="9233" width="7.42578125" style="123" customWidth="1"/>
    <col min="9234" max="9234" width="8.7109375" style="123" customWidth="1"/>
    <col min="9235" max="9235" width="7.140625" style="123" customWidth="1"/>
    <col min="9236" max="9236" width="7" style="123" customWidth="1"/>
    <col min="9237" max="9237" width="6.7109375" style="123" customWidth="1"/>
    <col min="9238" max="9472" width="9.140625" style="123"/>
    <col min="9473" max="9473" width="2.140625" style="123" customWidth="1"/>
    <col min="9474" max="9474" width="4" style="123" customWidth="1"/>
    <col min="9475" max="9475" width="7.42578125" style="123" customWidth="1"/>
    <col min="9476" max="9476" width="6.85546875" style="123" customWidth="1"/>
    <col min="9477" max="9477" width="6.5703125" style="123" customWidth="1"/>
    <col min="9478" max="9478" width="3.7109375" style="123" customWidth="1"/>
    <col min="9479" max="9479" width="8.5703125" style="123" customWidth="1"/>
    <col min="9480" max="9480" width="8.7109375" style="123" customWidth="1"/>
    <col min="9481" max="9481" width="7.140625" style="123" customWidth="1"/>
    <col min="9482" max="9482" width="7.5703125" style="123" customWidth="1"/>
    <col min="9483" max="9483" width="6.85546875" style="123" customWidth="1"/>
    <col min="9484" max="9484" width="8.85546875" style="123" customWidth="1"/>
    <col min="9485" max="9485" width="9" style="123" customWidth="1"/>
    <col min="9486" max="9486" width="7.7109375" style="123" customWidth="1"/>
    <col min="9487" max="9487" width="8.140625" style="123" customWidth="1"/>
    <col min="9488" max="9488" width="9.42578125" style="123" customWidth="1"/>
    <col min="9489" max="9489" width="7.42578125" style="123" customWidth="1"/>
    <col min="9490" max="9490" width="8.7109375" style="123" customWidth="1"/>
    <col min="9491" max="9491" width="7.140625" style="123" customWidth="1"/>
    <col min="9492" max="9492" width="7" style="123" customWidth="1"/>
    <col min="9493" max="9493" width="6.7109375" style="123" customWidth="1"/>
    <col min="9494" max="9728" width="9.140625" style="123"/>
    <col min="9729" max="9729" width="2.140625" style="123" customWidth="1"/>
    <col min="9730" max="9730" width="4" style="123" customWidth="1"/>
    <col min="9731" max="9731" width="7.42578125" style="123" customWidth="1"/>
    <col min="9732" max="9732" width="6.85546875" style="123" customWidth="1"/>
    <col min="9733" max="9733" width="6.5703125" style="123" customWidth="1"/>
    <col min="9734" max="9734" width="3.7109375" style="123" customWidth="1"/>
    <col min="9735" max="9735" width="8.5703125" style="123" customWidth="1"/>
    <col min="9736" max="9736" width="8.7109375" style="123" customWidth="1"/>
    <col min="9737" max="9737" width="7.140625" style="123" customWidth="1"/>
    <col min="9738" max="9738" width="7.5703125" style="123" customWidth="1"/>
    <col min="9739" max="9739" width="6.85546875" style="123" customWidth="1"/>
    <col min="9740" max="9740" width="8.85546875" style="123" customWidth="1"/>
    <col min="9741" max="9741" width="9" style="123" customWidth="1"/>
    <col min="9742" max="9742" width="7.7109375" style="123" customWidth="1"/>
    <col min="9743" max="9743" width="8.140625" style="123" customWidth="1"/>
    <col min="9744" max="9744" width="9.42578125" style="123" customWidth="1"/>
    <col min="9745" max="9745" width="7.42578125" style="123" customWidth="1"/>
    <col min="9746" max="9746" width="8.7109375" style="123" customWidth="1"/>
    <col min="9747" max="9747" width="7.140625" style="123" customWidth="1"/>
    <col min="9748" max="9748" width="7" style="123" customWidth="1"/>
    <col min="9749" max="9749" width="6.7109375" style="123" customWidth="1"/>
    <col min="9750" max="9984" width="9.140625" style="123"/>
    <col min="9985" max="9985" width="2.140625" style="123" customWidth="1"/>
    <col min="9986" max="9986" width="4" style="123" customWidth="1"/>
    <col min="9987" max="9987" width="7.42578125" style="123" customWidth="1"/>
    <col min="9988" max="9988" width="6.85546875" style="123" customWidth="1"/>
    <col min="9989" max="9989" width="6.5703125" style="123" customWidth="1"/>
    <col min="9990" max="9990" width="3.7109375" style="123" customWidth="1"/>
    <col min="9991" max="9991" width="8.5703125" style="123" customWidth="1"/>
    <col min="9992" max="9992" width="8.7109375" style="123" customWidth="1"/>
    <col min="9993" max="9993" width="7.140625" style="123" customWidth="1"/>
    <col min="9994" max="9994" width="7.5703125" style="123" customWidth="1"/>
    <col min="9995" max="9995" width="6.85546875" style="123" customWidth="1"/>
    <col min="9996" max="9996" width="8.85546875" style="123" customWidth="1"/>
    <col min="9997" max="9997" width="9" style="123" customWidth="1"/>
    <col min="9998" max="9998" width="7.7109375" style="123" customWidth="1"/>
    <col min="9999" max="9999" width="8.140625" style="123" customWidth="1"/>
    <col min="10000" max="10000" width="9.42578125" style="123" customWidth="1"/>
    <col min="10001" max="10001" width="7.42578125" style="123" customWidth="1"/>
    <col min="10002" max="10002" width="8.7109375" style="123" customWidth="1"/>
    <col min="10003" max="10003" width="7.140625" style="123" customWidth="1"/>
    <col min="10004" max="10004" width="7" style="123" customWidth="1"/>
    <col min="10005" max="10005" width="6.7109375" style="123" customWidth="1"/>
    <col min="10006" max="10240" width="9.140625" style="123"/>
    <col min="10241" max="10241" width="2.140625" style="123" customWidth="1"/>
    <col min="10242" max="10242" width="4" style="123" customWidth="1"/>
    <col min="10243" max="10243" width="7.42578125" style="123" customWidth="1"/>
    <col min="10244" max="10244" width="6.85546875" style="123" customWidth="1"/>
    <col min="10245" max="10245" width="6.5703125" style="123" customWidth="1"/>
    <col min="10246" max="10246" width="3.7109375" style="123" customWidth="1"/>
    <col min="10247" max="10247" width="8.5703125" style="123" customWidth="1"/>
    <col min="10248" max="10248" width="8.7109375" style="123" customWidth="1"/>
    <col min="10249" max="10249" width="7.140625" style="123" customWidth="1"/>
    <col min="10250" max="10250" width="7.5703125" style="123" customWidth="1"/>
    <col min="10251" max="10251" width="6.85546875" style="123" customWidth="1"/>
    <col min="10252" max="10252" width="8.85546875" style="123" customWidth="1"/>
    <col min="10253" max="10253" width="9" style="123" customWidth="1"/>
    <col min="10254" max="10254" width="7.7109375" style="123" customWidth="1"/>
    <col min="10255" max="10255" width="8.140625" style="123" customWidth="1"/>
    <col min="10256" max="10256" width="9.42578125" style="123" customWidth="1"/>
    <col min="10257" max="10257" width="7.42578125" style="123" customWidth="1"/>
    <col min="10258" max="10258" width="8.7109375" style="123" customWidth="1"/>
    <col min="10259" max="10259" width="7.140625" style="123" customWidth="1"/>
    <col min="10260" max="10260" width="7" style="123" customWidth="1"/>
    <col min="10261" max="10261" width="6.7109375" style="123" customWidth="1"/>
    <col min="10262" max="10496" width="9.140625" style="123"/>
    <col min="10497" max="10497" width="2.140625" style="123" customWidth="1"/>
    <col min="10498" max="10498" width="4" style="123" customWidth="1"/>
    <col min="10499" max="10499" width="7.42578125" style="123" customWidth="1"/>
    <col min="10500" max="10500" width="6.85546875" style="123" customWidth="1"/>
    <col min="10501" max="10501" width="6.5703125" style="123" customWidth="1"/>
    <col min="10502" max="10502" width="3.7109375" style="123" customWidth="1"/>
    <col min="10503" max="10503" width="8.5703125" style="123" customWidth="1"/>
    <col min="10504" max="10504" width="8.7109375" style="123" customWidth="1"/>
    <col min="10505" max="10505" width="7.140625" style="123" customWidth="1"/>
    <col min="10506" max="10506" width="7.5703125" style="123" customWidth="1"/>
    <col min="10507" max="10507" width="6.85546875" style="123" customWidth="1"/>
    <col min="10508" max="10508" width="8.85546875" style="123" customWidth="1"/>
    <col min="10509" max="10509" width="9" style="123" customWidth="1"/>
    <col min="10510" max="10510" width="7.7109375" style="123" customWidth="1"/>
    <col min="10511" max="10511" width="8.140625" style="123" customWidth="1"/>
    <col min="10512" max="10512" width="9.42578125" style="123" customWidth="1"/>
    <col min="10513" max="10513" width="7.42578125" style="123" customWidth="1"/>
    <col min="10514" max="10514" width="8.7109375" style="123" customWidth="1"/>
    <col min="10515" max="10515" width="7.140625" style="123" customWidth="1"/>
    <col min="10516" max="10516" width="7" style="123" customWidth="1"/>
    <col min="10517" max="10517" width="6.7109375" style="123" customWidth="1"/>
    <col min="10518" max="10752" width="9.140625" style="123"/>
    <col min="10753" max="10753" width="2.140625" style="123" customWidth="1"/>
    <col min="10754" max="10754" width="4" style="123" customWidth="1"/>
    <col min="10755" max="10755" width="7.42578125" style="123" customWidth="1"/>
    <col min="10756" max="10756" width="6.85546875" style="123" customWidth="1"/>
    <col min="10757" max="10757" width="6.5703125" style="123" customWidth="1"/>
    <col min="10758" max="10758" width="3.7109375" style="123" customWidth="1"/>
    <col min="10759" max="10759" width="8.5703125" style="123" customWidth="1"/>
    <col min="10760" max="10760" width="8.7109375" style="123" customWidth="1"/>
    <col min="10761" max="10761" width="7.140625" style="123" customWidth="1"/>
    <col min="10762" max="10762" width="7.5703125" style="123" customWidth="1"/>
    <col min="10763" max="10763" width="6.85546875" style="123" customWidth="1"/>
    <col min="10764" max="10764" width="8.85546875" style="123" customWidth="1"/>
    <col min="10765" max="10765" width="9" style="123" customWidth="1"/>
    <col min="10766" max="10766" width="7.7109375" style="123" customWidth="1"/>
    <col min="10767" max="10767" width="8.140625" style="123" customWidth="1"/>
    <col min="10768" max="10768" width="9.42578125" style="123" customWidth="1"/>
    <col min="10769" max="10769" width="7.42578125" style="123" customWidth="1"/>
    <col min="10770" max="10770" width="8.7109375" style="123" customWidth="1"/>
    <col min="10771" max="10771" width="7.140625" style="123" customWidth="1"/>
    <col min="10772" max="10772" width="7" style="123" customWidth="1"/>
    <col min="10773" max="10773" width="6.7109375" style="123" customWidth="1"/>
    <col min="10774" max="11008" width="9.140625" style="123"/>
    <col min="11009" max="11009" width="2.140625" style="123" customWidth="1"/>
    <col min="11010" max="11010" width="4" style="123" customWidth="1"/>
    <col min="11011" max="11011" width="7.42578125" style="123" customWidth="1"/>
    <col min="11012" max="11012" width="6.85546875" style="123" customWidth="1"/>
    <col min="11013" max="11013" width="6.5703125" style="123" customWidth="1"/>
    <col min="11014" max="11014" width="3.7109375" style="123" customWidth="1"/>
    <col min="11015" max="11015" width="8.5703125" style="123" customWidth="1"/>
    <col min="11016" max="11016" width="8.7109375" style="123" customWidth="1"/>
    <col min="11017" max="11017" width="7.140625" style="123" customWidth="1"/>
    <col min="11018" max="11018" width="7.5703125" style="123" customWidth="1"/>
    <col min="11019" max="11019" width="6.85546875" style="123" customWidth="1"/>
    <col min="11020" max="11020" width="8.85546875" style="123" customWidth="1"/>
    <col min="11021" max="11021" width="9" style="123" customWidth="1"/>
    <col min="11022" max="11022" width="7.7109375" style="123" customWidth="1"/>
    <col min="11023" max="11023" width="8.140625" style="123" customWidth="1"/>
    <col min="11024" max="11024" width="9.42578125" style="123" customWidth="1"/>
    <col min="11025" max="11025" width="7.42578125" style="123" customWidth="1"/>
    <col min="11026" max="11026" width="8.7109375" style="123" customWidth="1"/>
    <col min="11027" max="11027" width="7.140625" style="123" customWidth="1"/>
    <col min="11028" max="11028" width="7" style="123" customWidth="1"/>
    <col min="11029" max="11029" width="6.7109375" style="123" customWidth="1"/>
    <col min="11030" max="11264" width="9.140625" style="123"/>
    <col min="11265" max="11265" width="2.140625" style="123" customWidth="1"/>
    <col min="11266" max="11266" width="4" style="123" customWidth="1"/>
    <col min="11267" max="11267" width="7.42578125" style="123" customWidth="1"/>
    <col min="11268" max="11268" width="6.85546875" style="123" customWidth="1"/>
    <col min="11269" max="11269" width="6.5703125" style="123" customWidth="1"/>
    <col min="11270" max="11270" width="3.7109375" style="123" customWidth="1"/>
    <col min="11271" max="11271" width="8.5703125" style="123" customWidth="1"/>
    <col min="11272" max="11272" width="8.7109375" style="123" customWidth="1"/>
    <col min="11273" max="11273" width="7.140625" style="123" customWidth="1"/>
    <col min="11274" max="11274" width="7.5703125" style="123" customWidth="1"/>
    <col min="11275" max="11275" width="6.85546875" style="123" customWidth="1"/>
    <col min="11276" max="11276" width="8.85546875" style="123" customWidth="1"/>
    <col min="11277" max="11277" width="9" style="123" customWidth="1"/>
    <col min="11278" max="11278" width="7.7109375" style="123" customWidth="1"/>
    <col min="11279" max="11279" width="8.140625" style="123" customWidth="1"/>
    <col min="11280" max="11280" width="9.42578125" style="123" customWidth="1"/>
    <col min="11281" max="11281" width="7.42578125" style="123" customWidth="1"/>
    <col min="11282" max="11282" width="8.7109375" style="123" customWidth="1"/>
    <col min="11283" max="11283" width="7.140625" style="123" customWidth="1"/>
    <col min="11284" max="11284" width="7" style="123" customWidth="1"/>
    <col min="11285" max="11285" width="6.7109375" style="123" customWidth="1"/>
    <col min="11286" max="11520" width="9.140625" style="123"/>
    <col min="11521" max="11521" width="2.140625" style="123" customWidth="1"/>
    <col min="11522" max="11522" width="4" style="123" customWidth="1"/>
    <col min="11523" max="11523" width="7.42578125" style="123" customWidth="1"/>
    <col min="11524" max="11524" width="6.85546875" style="123" customWidth="1"/>
    <col min="11525" max="11525" width="6.5703125" style="123" customWidth="1"/>
    <col min="11526" max="11526" width="3.7109375" style="123" customWidth="1"/>
    <col min="11527" max="11527" width="8.5703125" style="123" customWidth="1"/>
    <col min="11528" max="11528" width="8.7109375" style="123" customWidth="1"/>
    <col min="11529" max="11529" width="7.140625" style="123" customWidth="1"/>
    <col min="11530" max="11530" width="7.5703125" style="123" customWidth="1"/>
    <col min="11531" max="11531" width="6.85546875" style="123" customWidth="1"/>
    <col min="11532" max="11532" width="8.85546875" style="123" customWidth="1"/>
    <col min="11533" max="11533" width="9" style="123" customWidth="1"/>
    <col min="11534" max="11534" width="7.7109375" style="123" customWidth="1"/>
    <col min="11535" max="11535" width="8.140625" style="123" customWidth="1"/>
    <col min="11536" max="11536" width="9.42578125" style="123" customWidth="1"/>
    <col min="11537" max="11537" width="7.42578125" style="123" customWidth="1"/>
    <col min="11538" max="11538" width="8.7109375" style="123" customWidth="1"/>
    <col min="11539" max="11539" width="7.140625" style="123" customWidth="1"/>
    <col min="11540" max="11540" width="7" style="123" customWidth="1"/>
    <col min="11541" max="11541" width="6.7109375" style="123" customWidth="1"/>
    <col min="11542" max="11776" width="9.140625" style="123"/>
    <col min="11777" max="11777" width="2.140625" style="123" customWidth="1"/>
    <col min="11778" max="11778" width="4" style="123" customWidth="1"/>
    <col min="11779" max="11779" width="7.42578125" style="123" customWidth="1"/>
    <col min="11780" max="11780" width="6.85546875" style="123" customWidth="1"/>
    <col min="11781" max="11781" width="6.5703125" style="123" customWidth="1"/>
    <col min="11782" max="11782" width="3.7109375" style="123" customWidth="1"/>
    <col min="11783" max="11783" width="8.5703125" style="123" customWidth="1"/>
    <col min="11784" max="11784" width="8.7109375" style="123" customWidth="1"/>
    <col min="11785" max="11785" width="7.140625" style="123" customWidth="1"/>
    <col min="11786" max="11786" width="7.5703125" style="123" customWidth="1"/>
    <col min="11787" max="11787" width="6.85546875" style="123" customWidth="1"/>
    <col min="11788" max="11788" width="8.85546875" style="123" customWidth="1"/>
    <col min="11789" max="11789" width="9" style="123" customWidth="1"/>
    <col min="11790" max="11790" width="7.7109375" style="123" customWidth="1"/>
    <col min="11791" max="11791" width="8.140625" style="123" customWidth="1"/>
    <col min="11792" max="11792" width="9.42578125" style="123" customWidth="1"/>
    <col min="11793" max="11793" width="7.42578125" style="123" customWidth="1"/>
    <col min="11794" max="11794" width="8.7109375" style="123" customWidth="1"/>
    <col min="11795" max="11795" width="7.140625" style="123" customWidth="1"/>
    <col min="11796" max="11796" width="7" style="123" customWidth="1"/>
    <col min="11797" max="11797" width="6.7109375" style="123" customWidth="1"/>
    <col min="11798" max="12032" width="9.140625" style="123"/>
    <col min="12033" max="12033" width="2.140625" style="123" customWidth="1"/>
    <col min="12034" max="12034" width="4" style="123" customWidth="1"/>
    <col min="12035" max="12035" width="7.42578125" style="123" customWidth="1"/>
    <col min="12036" max="12036" width="6.85546875" style="123" customWidth="1"/>
    <col min="12037" max="12037" width="6.5703125" style="123" customWidth="1"/>
    <col min="12038" max="12038" width="3.7109375" style="123" customWidth="1"/>
    <col min="12039" max="12039" width="8.5703125" style="123" customWidth="1"/>
    <col min="12040" max="12040" width="8.7109375" style="123" customWidth="1"/>
    <col min="12041" max="12041" width="7.140625" style="123" customWidth="1"/>
    <col min="12042" max="12042" width="7.5703125" style="123" customWidth="1"/>
    <col min="12043" max="12043" width="6.85546875" style="123" customWidth="1"/>
    <col min="12044" max="12044" width="8.85546875" style="123" customWidth="1"/>
    <col min="12045" max="12045" width="9" style="123" customWidth="1"/>
    <col min="12046" max="12046" width="7.7109375" style="123" customWidth="1"/>
    <col min="12047" max="12047" width="8.140625" style="123" customWidth="1"/>
    <col min="12048" max="12048" width="9.42578125" style="123" customWidth="1"/>
    <col min="12049" max="12049" width="7.42578125" style="123" customWidth="1"/>
    <col min="12050" max="12050" width="8.7109375" style="123" customWidth="1"/>
    <col min="12051" max="12051" width="7.140625" style="123" customWidth="1"/>
    <col min="12052" max="12052" width="7" style="123" customWidth="1"/>
    <col min="12053" max="12053" width="6.7109375" style="123" customWidth="1"/>
    <col min="12054" max="12288" width="9.140625" style="123"/>
    <col min="12289" max="12289" width="2.140625" style="123" customWidth="1"/>
    <col min="12290" max="12290" width="4" style="123" customWidth="1"/>
    <col min="12291" max="12291" width="7.42578125" style="123" customWidth="1"/>
    <col min="12292" max="12292" width="6.85546875" style="123" customWidth="1"/>
    <col min="12293" max="12293" width="6.5703125" style="123" customWidth="1"/>
    <col min="12294" max="12294" width="3.7109375" style="123" customWidth="1"/>
    <col min="12295" max="12295" width="8.5703125" style="123" customWidth="1"/>
    <col min="12296" max="12296" width="8.7109375" style="123" customWidth="1"/>
    <col min="12297" max="12297" width="7.140625" style="123" customWidth="1"/>
    <col min="12298" max="12298" width="7.5703125" style="123" customWidth="1"/>
    <col min="12299" max="12299" width="6.85546875" style="123" customWidth="1"/>
    <col min="12300" max="12300" width="8.85546875" style="123" customWidth="1"/>
    <col min="12301" max="12301" width="9" style="123" customWidth="1"/>
    <col min="12302" max="12302" width="7.7109375" style="123" customWidth="1"/>
    <col min="12303" max="12303" width="8.140625" style="123" customWidth="1"/>
    <col min="12304" max="12304" width="9.42578125" style="123" customWidth="1"/>
    <col min="12305" max="12305" width="7.42578125" style="123" customWidth="1"/>
    <col min="12306" max="12306" width="8.7109375" style="123" customWidth="1"/>
    <col min="12307" max="12307" width="7.140625" style="123" customWidth="1"/>
    <col min="12308" max="12308" width="7" style="123" customWidth="1"/>
    <col min="12309" max="12309" width="6.7109375" style="123" customWidth="1"/>
    <col min="12310" max="12544" width="9.140625" style="123"/>
    <col min="12545" max="12545" width="2.140625" style="123" customWidth="1"/>
    <col min="12546" max="12546" width="4" style="123" customWidth="1"/>
    <col min="12547" max="12547" width="7.42578125" style="123" customWidth="1"/>
    <col min="12548" max="12548" width="6.85546875" style="123" customWidth="1"/>
    <col min="12549" max="12549" width="6.5703125" style="123" customWidth="1"/>
    <col min="12550" max="12550" width="3.7109375" style="123" customWidth="1"/>
    <col min="12551" max="12551" width="8.5703125" style="123" customWidth="1"/>
    <col min="12552" max="12552" width="8.7109375" style="123" customWidth="1"/>
    <col min="12553" max="12553" width="7.140625" style="123" customWidth="1"/>
    <col min="12554" max="12554" width="7.5703125" style="123" customWidth="1"/>
    <col min="12555" max="12555" width="6.85546875" style="123" customWidth="1"/>
    <col min="12556" max="12556" width="8.85546875" style="123" customWidth="1"/>
    <col min="12557" max="12557" width="9" style="123" customWidth="1"/>
    <col min="12558" max="12558" width="7.7109375" style="123" customWidth="1"/>
    <col min="12559" max="12559" width="8.140625" style="123" customWidth="1"/>
    <col min="12560" max="12560" width="9.42578125" style="123" customWidth="1"/>
    <col min="12561" max="12561" width="7.42578125" style="123" customWidth="1"/>
    <col min="12562" max="12562" width="8.7109375" style="123" customWidth="1"/>
    <col min="12563" max="12563" width="7.140625" style="123" customWidth="1"/>
    <col min="12564" max="12564" width="7" style="123" customWidth="1"/>
    <col min="12565" max="12565" width="6.7109375" style="123" customWidth="1"/>
    <col min="12566" max="12800" width="9.140625" style="123"/>
    <col min="12801" max="12801" width="2.140625" style="123" customWidth="1"/>
    <col min="12802" max="12802" width="4" style="123" customWidth="1"/>
    <col min="12803" max="12803" width="7.42578125" style="123" customWidth="1"/>
    <col min="12804" max="12804" width="6.85546875" style="123" customWidth="1"/>
    <col min="12805" max="12805" width="6.5703125" style="123" customWidth="1"/>
    <col min="12806" max="12806" width="3.7109375" style="123" customWidth="1"/>
    <col min="12807" max="12807" width="8.5703125" style="123" customWidth="1"/>
    <col min="12808" max="12808" width="8.7109375" style="123" customWidth="1"/>
    <col min="12809" max="12809" width="7.140625" style="123" customWidth="1"/>
    <col min="12810" max="12810" width="7.5703125" style="123" customWidth="1"/>
    <col min="12811" max="12811" width="6.85546875" style="123" customWidth="1"/>
    <col min="12812" max="12812" width="8.85546875" style="123" customWidth="1"/>
    <col min="12813" max="12813" width="9" style="123" customWidth="1"/>
    <col min="12814" max="12814" width="7.7109375" style="123" customWidth="1"/>
    <col min="12815" max="12815" width="8.140625" style="123" customWidth="1"/>
    <col min="12816" max="12816" width="9.42578125" style="123" customWidth="1"/>
    <col min="12817" max="12817" width="7.42578125" style="123" customWidth="1"/>
    <col min="12818" max="12818" width="8.7109375" style="123" customWidth="1"/>
    <col min="12819" max="12819" width="7.140625" style="123" customWidth="1"/>
    <col min="12820" max="12820" width="7" style="123" customWidth="1"/>
    <col min="12821" max="12821" width="6.7109375" style="123" customWidth="1"/>
    <col min="12822" max="13056" width="9.140625" style="123"/>
    <col min="13057" max="13057" width="2.140625" style="123" customWidth="1"/>
    <col min="13058" max="13058" width="4" style="123" customWidth="1"/>
    <col min="13059" max="13059" width="7.42578125" style="123" customWidth="1"/>
    <col min="13060" max="13060" width="6.85546875" style="123" customWidth="1"/>
    <col min="13061" max="13061" width="6.5703125" style="123" customWidth="1"/>
    <col min="13062" max="13062" width="3.7109375" style="123" customWidth="1"/>
    <col min="13063" max="13063" width="8.5703125" style="123" customWidth="1"/>
    <col min="13064" max="13064" width="8.7109375" style="123" customWidth="1"/>
    <col min="13065" max="13065" width="7.140625" style="123" customWidth="1"/>
    <col min="13066" max="13066" width="7.5703125" style="123" customWidth="1"/>
    <col min="13067" max="13067" width="6.85546875" style="123" customWidth="1"/>
    <col min="13068" max="13068" width="8.85546875" style="123" customWidth="1"/>
    <col min="13069" max="13069" width="9" style="123" customWidth="1"/>
    <col min="13070" max="13070" width="7.7109375" style="123" customWidth="1"/>
    <col min="13071" max="13071" width="8.140625" style="123" customWidth="1"/>
    <col min="13072" max="13072" width="9.42578125" style="123" customWidth="1"/>
    <col min="13073" max="13073" width="7.42578125" style="123" customWidth="1"/>
    <col min="13074" max="13074" width="8.7109375" style="123" customWidth="1"/>
    <col min="13075" max="13075" width="7.140625" style="123" customWidth="1"/>
    <col min="13076" max="13076" width="7" style="123" customWidth="1"/>
    <col min="13077" max="13077" width="6.7109375" style="123" customWidth="1"/>
    <col min="13078" max="13312" width="9.140625" style="123"/>
    <col min="13313" max="13313" width="2.140625" style="123" customWidth="1"/>
    <col min="13314" max="13314" width="4" style="123" customWidth="1"/>
    <col min="13315" max="13315" width="7.42578125" style="123" customWidth="1"/>
    <col min="13316" max="13316" width="6.85546875" style="123" customWidth="1"/>
    <col min="13317" max="13317" width="6.5703125" style="123" customWidth="1"/>
    <col min="13318" max="13318" width="3.7109375" style="123" customWidth="1"/>
    <col min="13319" max="13319" width="8.5703125" style="123" customWidth="1"/>
    <col min="13320" max="13320" width="8.7109375" style="123" customWidth="1"/>
    <col min="13321" max="13321" width="7.140625" style="123" customWidth="1"/>
    <col min="13322" max="13322" width="7.5703125" style="123" customWidth="1"/>
    <col min="13323" max="13323" width="6.85546875" style="123" customWidth="1"/>
    <col min="13324" max="13324" width="8.85546875" style="123" customWidth="1"/>
    <col min="13325" max="13325" width="9" style="123" customWidth="1"/>
    <col min="13326" max="13326" width="7.7109375" style="123" customWidth="1"/>
    <col min="13327" max="13327" width="8.140625" style="123" customWidth="1"/>
    <col min="13328" max="13328" width="9.42578125" style="123" customWidth="1"/>
    <col min="13329" max="13329" width="7.42578125" style="123" customWidth="1"/>
    <col min="13330" max="13330" width="8.7109375" style="123" customWidth="1"/>
    <col min="13331" max="13331" width="7.140625" style="123" customWidth="1"/>
    <col min="13332" max="13332" width="7" style="123" customWidth="1"/>
    <col min="13333" max="13333" width="6.7109375" style="123" customWidth="1"/>
    <col min="13334" max="13568" width="9.140625" style="123"/>
    <col min="13569" max="13569" width="2.140625" style="123" customWidth="1"/>
    <col min="13570" max="13570" width="4" style="123" customWidth="1"/>
    <col min="13571" max="13571" width="7.42578125" style="123" customWidth="1"/>
    <col min="13572" max="13572" width="6.85546875" style="123" customWidth="1"/>
    <col min="13573" max="13573" width="6.5703125" style="123" customWidth="1"/>
    <col min="13574" max="13574" width="3.7109375" style="123" customWidth="1"/>
    <col min="13575" max="13575" width="8.5703125" style="123" customWidth="1"/>
    <col min="13576" max="13576" width="8.7109375" style="123" customWidth="1"/>
    <col min="13577" max="13577" width="7.140625" style="123" customWidth="1"/>
    <col min="13578" max="13578" width="7.5703125" style="123" customWidth="1"/>
    <col min="13579" max="13579" width="6.85546875" style="123" customWidth="1"/>
    <col min="13580" max="13580" width="8.85546875" style="123" customWidth="1"/>
    <col min="13581" max="13581" width="9" style="123" customWidth="1"/>
    <col min="13582" max="13582" width="7.7109375" style="123" customWidth="1"/>
    <col min="13583" max="13583" width="8.140625" style="123" customWidth="1"/>
    <col min="13584" max="13584" width="9.42578125" style="123" customWidth="1"/>
    <col min="13585" max="13585" width="7.42578125" style="123" customWidth="1"/>
    <col min="13586" max="13586" width="8.7109375" style="123" customWidth="1"/>
    <col min="13587" max="13587" width="7.140625" style="123" customWidth="1"/>
    <col min="13588" max="13588" width="7" style="123" customWidth="1"/>
    <col min="13589" max="13589" width="6.7109375" style="123" customWidth="1"/>
    <col min="13590" max="13824" width="9.140625" style="123"/>
    <col min="13825" max="13825" width="2.140625" style="123" customWidth="1"/>
    <col min="13826" max="13826" width="4" style="123" customWidth="1"/>
    <col min="13827" max="13827" width="7.42578125" style="123" customWidth="1"/>
    <col min="13828" max="13828" width="6.85546875" style="123" customWidth="1"/>
    <col min="13829" max="13829" width="6.5703125" style="123" customWidth="1"/>
    <col min="13830" max="13830" width="3.7109375" style="123" customWidth="1"/>
    <col min="13831" max="13831" width="8.5703125" style="123" customWidth="1"/>
    <col min="13832" max="13832" width="8.7109375" style="123" customWidth="1"/>
    <col min="13833" max="13833" width="7.140625" style="123" customWidth="1"/>
    <col min="13834" max="13834" width="7.5703125" style="123" customWidth="1"/>
    <col min="13835" max="13835" width="6.85546875" style="123" customWidth="1"/>
    <col min="13836" max="13836" width="8.85546875" style="123" customWidth="1"/>
    <col min="13837" max="13837" width="9" style="123" customWidth="1"/>
    <col min="13838" max="13838" width="7.7109375" style="123" customWidth="1"/>
    <col min="13839" max="13839" width="8.140625" style="123" customWidth="1"/>
    <col min="13840" max="13840" width="9.42578125" style="123" customWidth="1"/>
    <col min="13841" max="13841" width="7.42578125" style="123" customWidth="1"/>
    <col min="13842" max="13842" width="8.7109375" style="123" customWidth="1"/>
    <col min="13843" max="13843" width="7.140625" style="123" customWidth="1"/>
    <col min="13844" max="13844" width="7" style="123" customWidth="1"/>
    <col min="13845" max="13845" width="6.7109375" style="123" customWidth="1"/>
    <col min="13846" max="14080" width="9.140625" style="123"/>
    <col min="14081" max="14081" width="2.140625" style="123" customWidth="1"/>
    <col min="14082" max="14082" width="4" style="123" customWidth="1"/>
    <col min="14083" max="14083" width="7.42578125" style="123" customWidth="1"/>
    <col min="14084" max="14084" width="6.85546875" style="123" customWidth="1"/>
    <col min="14085" max="14085" width="6.5703125" style="123" customWidth="1"/>
    <col min="14086" max="14086" width="3.7109375" style="123" customWidth="1"/>
    <col min="14087" max="14087" width="8.5703125" style="123" customWidth="1"/>
    <col min="14088" max="14088" width="8.7109375" style="123" customWidth="1"/>
    <col min="14089" max="14089" width="7.140625" style="123" customWidth="1"/>
    <col min="14090" max="14090" width="7.5703125" style="123" customWidth="1"/>
    <col min="14091" max="14091" width="6.85546875" style="123" customWidth="1"/>
    <col min="14092" max="14092" width="8.85546875" style="123" customWidth="1"/>
    <col min="14093" max="14093" width="9" style="123" customWidth="1"/>
    <col min="14094" max="14094" width="7.7109375" style="123" customWidth="1"/>
    <col min="14095" max="14095" width="8.140625" style="123" customWidth="1"/>
    <col min="14096" max="14096" width="9.42578125" style="123" customWidth="1"/>
    <col min="14097" max="14097" width="7.42578125" style="123" customWidth="1"/>
    <col min="14098" max="14098" width="8.7109375" style="123" customWidth="1"/>
    <col min="14099" max="14099" width="7.140625" style="123" customWidth="1"/>
    <col min="14100" max="14100" width="7" style="123" customWidth="1"/>
    <col min="14101" max="14101" width="6.7109375" style="123" customWidth="1"/>
    <col min="14102" max="14336" width="9.140625" style="123"/>
    <col min="14337" max="14337" width="2.140625" style="123" customWidth="1"/>
    <col min="14338" max="14338" width="4" style="123" customWidth="1"/>
    <col min="14339" max="14339" width="7.42578125" style="123" customWidth="1"/>
    <col min="14340" max="14340" width="6.85546875" style="123" customWidth="1"/>
    <col min="14341" max="14341" width="6.5703125" style="123" customWidth="1"/>
    <col min="14342" max="14342" width="3.7109375" style="123" customWidth="1"/>
    <col min="14343" max="14343" width="8.5703125" style="123" customWidth="1"/>
    <col min="14344" max="14344" width="8.7109375" style="123" customWidth="1"/>
    <col min="14345" max="14345" width="7.140625" style="123" customWidth="1"/>
    <col min="14346" max="14346" width="7.5703125" style="123" customWidth="1"/>
    <col min="14347" max="14347" width="6.85546875" style="123" customWidth="1"/>
    <col min="14348" max="14348" width="8.85546875" style="123" customWidth="1"/>
    <col min="14349" max="14349" width="9" style="123" customWidth="1"/>
    <col min="14350" max="14350" width="7.7109375" style="123" customWidth="1"/>
    <col min="14351" max="14351" width="8.140625" style="123" customWidth="1"/>
    <col min="14352" max="14352" width="9.42578125" style="123" customWidth="1"/>
    <col min="14353" max="14353" width="7.42578125" style="123" customWidth="1"/>
    <col min="14354" max="14354" width="8.7109375" style="123" customWidth="1"/>
    <col min="14355" max="14355" width="7.140625" style="123" customWidth="1"/>
    <col min="14356" max="14356" width="7" style="123" customWidth="1"/>
    <col min="14357" max="14357" width="6.7109375" style="123" customWidth="1"/>
    <col min="14358" max="14592" width="9.140625" style="123"/>
    <col min="14593" max="14593" width="2.140625" style="123" customWidth="1"/>
    <col min="14594" max="14594" width="4" style="123" customWidth="1"/>
    <col min="14595" max="14595" width="7.42578125" style="123" customWidth="1"/>
    <col min="14596" max="14596" width="6.85546875" style="123" customWidth="1"/>
    <col min="14597" max="14597" width="6.5703125" style="123" customWidth="1"/>
    <col min="14598" max="14598" width="3.7109375" style="123" customWidth="1"/>
    <col min="14599" max="14599" width="8.5703125" style="123" customWidth="1"/>
    <col min="14600" max="14600" width="8.7109375" style="123" customWidth="1"/>
    <col min="14601" max="14601" width="7.140625" style="123" customWidth="1"/>
    <col min="14602" max="14602" width="7.5703125" style="123" customWidth="1"/>
    <col min="14603" max="14603" width="6.85546875" style="123" customWidth="1"/>
    <col min="14604" max="14604" width="8.85546875" style="123" customWidth="1"/>
    <col min="14605" max="14605" width="9" style="123" customWidth="1"/>
    <col min="14606" max="14606" width="7.7109375" style="123" customWidth="1"/>
    <col min="14607" max="14607" width="8.140625" style="123" customWidth="1"/>
    <col min="14608" max="14608" width="9.42578125" style="123" customWidth="1"/>
    <col min="14609" max="14609" width="7.42578125" style="123" customWidth="1"/>
    <col min="14610" max="14610" width="8.7109375" style="123" customWidth="1"/>
    <col min="14611" max="14611" width="7.140625" style="123" customWidth="1"/>
    <col min="14612" max="14612" width="7" style="123" customWidth="1"/>
    <col min="14613" max="14613" width="6.7109375" style="123" customWidth="1"/>
    <col min="14614" max="14848" width="9.140625" style="123"/>
    <col min="14849" max="14849" width="2.140625" style="123" customWidth="1"/>
    <col min="14850" max="14850" width="4" style="123" customWidth="1"/>
    <col min="14851" max="14851" width="7.42578125" style="123" customWidth="1"/>
    <col min="14852" max="14852" width="6.85546875" style="123" customWidth="1"/>
    <col min="14853" max="14853" width="6.5703125" style="123" customWidth="1"/>
    <col min="14854" max="14854" width="3.7109375" style="123" customWidth="1"/>
    <col min="14855" max="14855" width="8.5703125" style="123" customWidth="1"/>
    <col min="14856" max="14856" width="8.7109375" style="123" customWidth="1"/>
    <col min="14857" max="14857" width="7.140625" style="123" customWidth="1"/>
    <col min="14858" max="14858" width="7.5703125" style="123" customWidth="1"/>
    <col min="14859" max="14859" width="6.85546875" style="123" customWidth="1"/>
    <col min="14860" max="14860" width="8.85546875" style="123" customWidth="1"/>
    <col min="14861" max="14861" width="9" style="123" customWidth="1"/>
    <col min="14862" max="14862" width="7.7109375" style="123" customWidth="1"/>
    <col min="14863" max="14863" width="8.140625" style="123" customWidth="1"/>
    <col min="14864" max="14864" width="9.42578125" style="123" customWidth="1"/>
    <col min="14865" max="14865" width="7.42578125" style="123" customWidth="1"/>
    <col min="14866" max="14866" width="8.7109375" style="123" customWidth="1"/>
    <col min="14867" max="14867" width="7.140625" style="123" customWidth="1"/>
    <col min="14868" max="14868" width="7" style="123" customWidth="1"/>
    <col min="14869" max="14869" width="6.7109375" style="123" customWidth="1"/>
    <col min="14870" max="15104" width="9.140625" style="123"/>
    <col min="15105" max="15105" width="2.140625" style="123" customWidth="1"/>
    <col min="15106" max="15106" width="4" style="123" customWidth="1"/>
    <col min="15107" max="15107" width="7.42578125" style="123" customWidth="1"/>
    <col min="15108" max="15108" width="6.85546875" style="123" customWidth="1"/>
    <col min="15109" max="15109" width="6.5703125" style="123" customWidth="1"/>
    <col min="15110" max="15110" width="3.7109375" style="123" customWidth="1"/>
    <col min="15111" max="15111" width="8.5703125" style="123" customWidth="1"/>
    <col min="15112" max="15112" width="8.7109375" style="123" customWidth="1"/>
    <col min="15113" max="15113" width="7.140625" style="123" customWidth="1"/>
    <col min="15114" max="15114" width="7.5703125" style="123" customWidth="1"/>
    <col min="15115" max="15115" width="6.85546875" style="123" customWidth="1"/>
    <col min="15116" max="15116" width="8.85546875" style="123" customWidth="1"/>
    <col min="15117" max="15117" width="9" style="123" customWidth="1"/>
    <col min="15118" max="15118" width="7.7109375" style="123" customWidth="1"/>
    <col min="15119" max="15119" width="8.140625" style="123" customWidth="1"/>
    <col min="15120" max="15120" width="9.42578125" style="123" customWidth="1"/>
    <col min="15121" max="15121" width="7.42578125" style="123" customWidth="1"/>
    <col min="15122" max="15122" width="8.7109375" style="123" customWidth="1"/>
    <col min="15123" max="15123" width="7.140625" style="123" customWidth="1"/>
    <col min="15124" max="15124" width="7" style="123" customWidth="1"/>
    <col min="15125" max="15125" width="6.7109375" style="123" customWidth="1"/>
    <col min="15126" max="15360" width="9.140625" style="123"/>
    <col min="15361" max="15361" width="2.140625" style="123" customWidth="1"/>
    <col min="15362" max="15362" width="4" style="123" customWidth="1"/>
    <col min="15363" max="15363" width="7.42578125" style="123" customWidth="1"/>
    <col min="15364" max="15364" width="6.85546875" style="123" customWidth="1"/>
    <col min="15365" max="15365" width="6.5703125" style="123" customWidth="1"/>
    <col min="15366" max="15366" width="3.7109375" style="123" customWidth="1"/>
    <col min="15367" max="15367" width="8.5703125" style="123" customWidth="1"/>
    <col min="15368" max="15368" width="8.7109375" style="123" customWidth="1"/>
    <col min="15369" max="15369" width="7.140625" style="123" customWidth="1"/>
    <col min="15370" max="15370" width="7.5703125" style="123" customWidth="1"/>
    <col min="15371" max="15371" width="6.85546875" style="123" customWidth="1"/>
    <col min="15372" max="15372" width="8.85546875" style="123" customWidth="1"/>
    <col min="15373" max="15373" width="9" style="123" customWidth="1"/>
    <col min="15374" max="15374" width="7.7109375" style="123" customWidth="1"/>
    <col min="15375" max="15375" width="8.140625" style="123" customWidth="1"/>
    <col min="15376" max="15376" width="9.42578125" style="123" customWidth="1"/>
    <col min="15377" max="15377" width="7.42578125" style="123" customWidth="1"/>
    <col min="15378" max="15378" width="8.7109375" style="123" customWidth="1"/>
    <col min="15379" max="15379" width="7.140625" style="123" customWidth="1"/>
    <col min="15380" max="15380" width="7" style="123" customWidth="1"/>
    <col min="15381" max="15381" width="6.7109375" style="123" customWidth="1"/>
    <col min="15382" max="15616" width="9.140625" style="123"/>
    <col min="15617" max="15617" width="2.140625" style="123" customWidth="1"/>
    <col min="15618" max="15618" width="4" style="123" customWidth="1"/>
    <col min="15619" max="15619" width="7.42578125" style="123" customWidth="1"/>
    <col min="15620" max="15620" width="6.85546875" style="123" customWidth="1"/>
    <col min="15621" max="15621" width="6.5703125" style="123" customWidth="1"/>
    <col min="15622" max="15622" width="3.7109375" style="123" customWidth="1"/>
    <col min="15623" max="15623" width="8.5703125" style="123" customWidth="1"/>
    <col min="15624" max="15624" width="8.7109375" style="123" customWidth="1"/>
    <col min="15625" max="15625" width="7.140625" style="123" customWidth="1"/>
    <col min="15626" max="15626" width="7.5703125" style="123" customWidth="1"/>
    <col min="15627" max="15627" width="6.85546875" style="123" customWidth="1"/>
    <col min="15628" max="15628" width="8.85546875" style="123" customWidth="1"/>
    <col min="15629" max="15629" width="9" style="123" customWidth="1"/>
    <col min="15630" max="15630" width="7.7109375" style="123" customWidth="1"/>
    <col min="15631" max="15631" width="8.140625" style="123" customWidth="1"/>
    <col min="15632" max="15632" width="9.42578125" style="123" customWidth="1"/>
    <col min="15633" max="15633" width="7.42578125" style="123" customWidth="1"/>
    <col min="15634" max="15634" width="8.7109375" style="123" customWidth="1"/>
    <col min="15635" max="15635" width="7.140625" style="123" customWidth="1"/>
    <col min="15636" max="15636" width="7" style="123" customWidth="1"/>
    <col min="15637" max="15637" width="6.7109375" style="123" customWidth="1"/>
    <col min="15638" max="15872" width="9.140625" style="123"/>
    <col min="15873" max="15873" width="2.140625" style="123" customWidth="1"/>
    <col min="15874" max="15874" width="4" style="123" customWidth="1"/>
    <col min="15875" max="15875" width="7.42578125" style="123" customWidth="1"/>
    <col min="15876" max="15876" width="6.85546875" style="123" customWidth="1"/>
    <col min="15877" max="15877" width="6.5703125" style="123" customWidth="1"/>
    <col min="15878" max="15878" width="3.7109375" style="123" customWidth="1"/>
    <col min="15879" max="15879" width="8.5703125" style="123" customWidth="1"/>
    <col min="15880" max="15880" width="8.7109375" style="123" customWidth="1"/>
    <col min="15881" max="15881" width="7.140625" style="123" customWidth="1"/>
    <col min="15882" max="15882" width="7.5703125" style="123" customWidth="1"/>
    <col min="15883" max="15883" width="6.85546875" style="123" customWidth="1"/>
    <col min="15884" max="15884" width="8.85546875" style="123" customWidth="1"/>
    <col min="15885" max="15885" width="9" style="123" customWidth="1"/>
    <col min="15886" max="15886" width="7.7109375" style="123" customWidth="1"/>
    <col min="15887" max="15887" width="8.140625" style="123" customWidth="1"/>
    <col min="15888" max="15888" width="9.42578125" style="123" customWidth="1"/>
    <col min="15889" max="15889" width="7.42578125" style="123" customWidth="1"/>
    <col min="15890" max="15890" width="8.7109375" style="123" customWidth="1"/>
    <col min="15891" max="15891" width="7.140625" style="123" customWidth="1"/>
    <col min="15892" max="15892" width="7" style="123" customWidth="1"/>
    <col min="15893" max="15893" width="6.7109375" style="123" customWidth="1"/>
    <col min="15894" max="16128" width="9.140625" style="123"/>
    <col min="16129" max="16129" width="2.140625" style="123" customWidth="1"/>
    <col min="16130" max="16130" width="4" style="123" customWidth="1"/>
    <col min="16131" max="16131" width="7.42578125" style="123" customWidth="1"/>
    <col min="16132" max="16132" width="6.85546875" style="123" customWidth="1"/>
    <col min="16133" max="16133" width="6.5703125" style="123" customWidth="1"/>
    <col min="16134" max="16134" width="3.7109375" style="123" customWidth="1"/>
    <col min="16135" max="16135" width="8.5703125" style="123" customWidth="1"/>
    <col min="16136" max="16136" width="8.7109375" style="123" customWidth="1"/>
    <col min="16137" max="16137" width="7.140625" style="123" customWidth="1"/>
    <col min="16138" max="16138" width="7.5703125" style="123" customWidth="1"/>
    <col min="16139" max="16139" width="6.85546875" style="123" customWidth="1"/>
    <col min="16140" max="16140" width="8.85546875" style="123" customWidth="1"/>
    <col min="16141" max="16141" width="9" style="123" customWidth="1"/>
    <col min="16142" max="16142" width="7.7109375" style="123" customWidth="1"/>
    <col min="16143" max="16143" width="8.140625" style="123" customWidth="1"/>
    <col min="16144" max="16144" width="9.42578125" style="123" customWidth="1"/>
    <col min="16145" max="16145" width="7.42578125" style="123" customWidth="1"/>
    <col min="16146" max="16146" width="8.7109375" style="123" customWidth="1"/>
    <col min="16147" max="16147" width="7.140625" style="123" customWidth="1"/>
    <col min="16148" max="16148" width="7" style="123" customWidth="1"/>
    <col min="16149" max="16149" width="6.7109375" style="123" customWidth="1"/>
    <col min="16150" max="16384" width="9.140625" style="123"/>
  </cols>
  <sheetData>
    <row r="1" spans="2:23" s="123" customFormat="1" ht="40.15" customHeight="1">
      <c r="B1" s="119"/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940"/>
      <c r="Q1" s="941"/>
      <c r="R1" s="941"/>
      <c r="S1" s="941"/>
      <c r="T1" s="941"/>
      <c r="U1" s="941"/>
      <c r="V1" s="121"/>
      <c r="W1" s="122"/>
    </row>
    <row r="3" spans="2:23" s="119" customFormat="1" ht="18.75" customHeight="1">
      <c r="B3" s="942" t="s">
        <v>393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</row>
    <row r="4" spans="2:23" s="119" customFormat="1" ht="11.25" customHeight="1"/>
    <row r="5" spans="2:23" s="119" customFormat="1" ht="15" customHeight="1">
      <c r="B5" s="124" t="s">
        <v>267</v>
      </c>
    </row>
    <row r="6" spans="2:23" s="119" customFormat="1" ht="6" customHeight="1"/>
    <row r="7" spans="2:23" s="125" customFormat="1" ht="12" customHeight="1">
      <c r="B7" s="125" t="s">
        <v>268</v>
      </c>
      <c r="C7" s="126" t="s">
        <v>269</v>
      </c>
      <c r="N7" s="127" t="s">
        <v>270</v>
      </c>
      <c r="O7" s="127"/>
      <c r="P7" s="127"/>
      <c r="Q7" s="127"/>
      <c r="R7" s="127"/>
      <c r="S7" s="127"/>
    </row>
    <row r="8" spans="2:23" s="125" customFormat="1" ht="6" customHeight="1"/>
    <row r="9" spans="2:23" s="125" customFormat="1" ht="12" customHeight="1">
      <c r="B9" s="126" t="s">
        <v>271</v>
      </c>
      <c r="C9" s="128" t="s">
        <v>272</v>
      </c>
      <c r="J9" s="129"/>
    </row>
    <row r="10" spans="2:23" s="119" customFormat="1" ht="6" customHeight="1"/>
    <row r="11" spans="2:23" s="125" customFormat="1" ht="12" customHeight="1">
      <c r="B11" s="126" t="s">
        <v>273</v>
      </c>
      <c r="C11" s="128" t="s">
        <v>274</v>
      </c>
      <c r="J11" s="943" t="s">
        <v>275</v>
      </c>
      <c r="K11" s="943"/>
      <c r="L11" s="943"/>
      <c r="M11" s="943"/>
      <c r="N11" s="943"/>
      <c r="O11" s="943"/>
      <c r="P11" s="943"/>
      <c r="Q11" s="943"/>
      <c r="R11" s="943"/>
      <c r="S11" s="943"/>
    </row>
    <row r="12" spans="2:23" s="119" customFormat="1" ht="12" customHeight="1">
      <c r="J12" s="943"/>
      <c r="K12" s="943"/>
      <c r="L12" s="943"/>
      <c r="M12" s="943"/>
      <c r="N12" s="943"/>
      <c r="O12" s="943"/>
      <c r="P12" s="943"/>
      <c r="Q12" s="943"/>
      <c r="R12" s="943"/>
      <c r="S12" s="943"/>
    </row>
    <row r="13" spans="2:23" s="119" customFormat="1" ht="15" customHeight="1">
      <c r="B13" s="124" t="s">
        <v>276</v>
      </c>
    </row>
    <row r="14" spans="2:23" s="130" customFormat="1" ht="6" customHeight="1"/>
    <row r="15" spans="2:23" s="125" customFormat="1" ht="12" customHeight="1">
      <c r="B15" s="125" t="s">
        <v>277</v>
      </c>
      <c r="C15" s="125" t="s">
        <v>28</v>
      </c>
      <c r="D15" s="938"/>
      <c r="E15" s="938"/>
      <c r="F15" s="938"/>
      <c r="G15" s="938"/>
      <c r="H15" s="938"/>
    </row>
    <row r="16" spans="2:23" s="125" customFormat="1" ht="6" customHeight="1"/>
    <row r="17" spans="2:19" s="125" customFormat="1" ht="12" customHeight="1">
      <c r="B17" s="125" t="s">
        <v>278</v>
      </c>
      <c r="C17" s="125" t="s">
        <v>279</v>
      </c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</row>
    <row r="18" spans="2:19" s="125" customFormat="1" ht="6" customHeight="1"/>
    <row r="19" spans="2:19" s="125" customFormat="1" ht="12" customHeight="1">
      <c r="B19" s="125" t="s">
        <v>280</v>
      </c>
      <c r="C19" s="125" t="s">
        <v>281</v>
      </c>
      <c r="I19" s="131" t="s">
        <v>282</v>
      </c>
      <c r="J19" s="129"/>
    </row>
    <row r="20" spans="2:19" s="125" customFormat="1" ht="6" customHeight="1"/>
    <row r="21" spans="2:19" s="125" customFormat="1" ht="12" customHeight="1">
      <c r="B21" s="125" t="s">
        <v>283</v>
      </c>
      <c r="C21" s="944" t="s">
        <v>284</v>
      </c>
      <c r="D21" s="944"/>
      <c r="E21" s="944"/>
      <c r="F21" s="944"/>
      <c r="G21" s="937"/>
      <c r="H21" s="937"/>
      <c r="I21" s="937"/>
    </row>
    <row r="22" spans="2:19" s="125" customFormat="1" ht="6" customHeight="1"/>
    <row r="23" spans="2:19" s="125" customFormat="1" ht="12" customHeight="1">
      <c r="B23" s="125" t="s">
        <v>285</v>
      </c>
      <c r="C23" s="125" t="s">
        <v>286</v>
      </c>
      <c r="H23" s="937"/>
      <c r="I23" s="937"/>
      <c r="J23" s="937"/>
      <c r="K23" s="937"/>
    </row>
    <row r="24" spans="2:19" s="125" customFormat="1" ht="6" customHeight="1"/>
    <row r="25" spans="2:19" s="125" customFormat="1" ht="12" customHeight="1">
      <c r="B25" s="125" t="s">
        <v>287</v>
      </c>
      <c r="C25" s="125" t="s">
        <v>288</v>
      </c>
      <c r="G25" s="129"/>
    </row>
    <row r="26" spans="2:19" s="125" customFormat="1" ht="6" customHeight="1"/>
    <row r="27" spans="2:19" s="125" customFormat="1" ht="12" customHeight="1">
      <c r="B27" s="125" t="s">
        <v>289</v>
      </c>
      <c r="C27" s="125" t="s">
        <v>290</v>
      </c>
      <c r="K27" s="938"/>
      <c r="L27" s="938"/>
      <c r="N27" s="939" t="s">
        <v>291</v>
      </c>
      <c r="O27" s="939"/>
      <c r="P27" s="938"/>
      <c r="Q27" s="938"/>
    </row>
    <row r="28" spans="2:19" s="125" customFormat="1" ht="6" customHeight="1"/>
    <row r="29" spans="2:19" s="125" customFormat="1" ht="12" customHeight="1">
      <c r="B29" s="125" t="s">
        <v>292</v>
      </c>
      <c r="C29" s="127"/>
      <c r="D29" s="937"/>
      <c r="E29" s="937"/>
      <c r="F29" s="937"/>
      <c r="G29" s="937"/>
      <c r="H29" s="937"/>
      <c r="I29" s="937"/>
      <c r="J29" s="937"/>
      <c r="K29" s="125" t="s">
        <v>293</v>
      </c>
      <c r="L29" s="937" t="s">
        <v>294</v>
      </c>
      <c r="M29" s="937"/>
      <c r="N29" s="937"/>
      <c r="O29" s="937"/>
      <c r="P29" s="937"/>
      <c r="Q29" s="937"/>
      <c r="R29" s="937"/>
      <c r="S29" s="937"/>
    </row>
    <row r="30" spans="2:19" s="125" customFormat="1" ht="6" customHeight="1"/>
    <row r="31" spans="2:19" s="125" customFormat="1" ht="12" customHeight="1">
      <c r="B31" s="125" t="s">
        <v>295</v>
      </c>
      <c r="E31" s="937"/>
      <c r="F31" s="937"/>
      <c r="G31" s="937"/>
      <c r="H31" s="937"/>
      <c r="I31" s="937"/>
      <c r="J31" s="125" t="s">
        <v>296</v>
      </c>
      <c r="K31" s="937"/>
      <c r="L31" s="937"/>
      <c r="M31" s="937"/>
      <c r="N31" s="131" t="s">
        <v>297</v>
      </c>
      <c r="O31" s="129"/>
      <c r="P31" s="125" t="s">
        <v>298</v>
      </c>
      <c r="Q31" s="127"/>
      <c r="R31" s="125" t="s">
        <v>299</v>
      </c>
      <c r="S31" s="129"/>
    </row>
    <row r="32" spans="2:19" s="125" customFormat="1" ht="6" customHeight="1"/>
    <row r="33" spans="2:19" s="125" customFormat="1" ht="12" customHeight="1">
      <c r="B33" s="125" t="s">
        <v>300</v>
      </c>
      <c r="C33" s="125" t="s">
        <v>301</v>
      </c>
      <c r="H33" s="127"/>
      <c r="I33" s="132" t="s">
        <v>302</v>
      </c>
      <c r="J33" s="937"/>
      <c r="K33" s="937"/>
      <c r="L33" s="937"/>
      <c r="M33" s="937"/>
      <c r="N33" s="937"/>
      <c r="O33" s="937"/>
      <c r="P33" s="937"/>
      <c r="Q33" s="937"/>
      <c r="R33" s="937"/>
      <c r="S33" s="937"/>
    </row>
    <row r="34" spans="2:19" s="125" customFormat="1" ht="6" customHeight="1"/>
    <row r="35" spans="2:19" s="125" customFormat="1" ht="12" customHeight="1">
      <c r="B35" s="125" t="s">
        <v>303</v>
      </c>
      <c r="C35" s="125" t="s">
        <v>304</v>
      </c>
    </row>
    <row r="36" spans="2:19" s="123" customFormat="1" ht="6" customHeight="1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2:19" s="123" customFormat="1" ht="12" customHeight="1">
      <c r="B37" s="119"/>
      <c r="C37" s="133" t="s">
        <v>305</v>
      </c>
      <c r="D37" s="133" t="s">
        <v>306</v>
      </c>
      <c r="E37" s="945" t="s">
        <v>307</v>
      </c>
      <c r="F37" s="945"/>
      <c r="G37" s="133" t="s">
        <v>308</v>
      </c>
      <c r="H37" s="133" t="s">
        <v>309</v>
      </c>
      <c r="I37" s="133" t="s">
        <v>310</v>
      </c>
      <c r="J37" s="133" t="s">
        <v>311</v>
      </c>
      <c r="K37" s="133" t="s">
        <v>312</v>
      </c>
      <c r="L37" s="133" t="s">
        <v>313</v>
      </c>
      <c r="M37" s="133" t="s">
        <v>314</v>
      </c>
      <c r="N37" s="133" t="s">
        <v>315</v>
      </c>
      <c r="O37" s="133" t="s">
        <v>316</v>
      </c>
      <c r="P37" s="133" t="s">
        <v>317</v>
      </c>
      <c r="Q37" s="119"/>
      <c r="R37" s="119"/>
      <c r="S37" s="119"/>
    </row>
    <row r="38" spans="2:19" s="123" customFormat="1" ht="12" customHeight="1">
      <c r="B38" s="119"/>
      <c r="C38" s="133" t="s">
        <v>318</v>
      </c>
      <c r="D38" s="134"/>
      <c r="E38" s="950"/>
      <c r="F38" s="950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19"/>
      <c r="R38" s="119"/>
      <c r="S38" s="119"/>
    </row>
    <row r="39" spans="2:19" s="125" customFormat="1" ht="12" customHeight="1"/>
    <row r="40" spans="2:19" s="123" customFormat="1" ht="15" customHeight="1">
      <c r="B40" s="124" t="s">
        <v>319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</row>
    <row r="41" spans="2:19" s="123" customFormat="1" ht="17.25" customHeight="1">
      <c r="B41" s="124" t="s">
        <v>320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</row>
    <row r="42" spans="2:19" s="123" customFormat="1" ht="6" customHeight="1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2:19" s="123" customFormat="1" ht="12" customHeight="1">
      <c r="B43" s="125" t="s">
        <v>321</v>
      </c>
      <c r="C43" s="119"/>
      <c r="D43" s="119"/>
      <c r="E43" s="119"/>
      <c r="F43" s="119"/>
      <c r="G43" s="119"/>
      <c r="H43" s="119"/>
      <c r="I43" s="119"/>
      <c r="J43" s="119"/>
      <c r="K43" s="937"/>
      <c r="L43" s="937"/>
      <c r="M43" s="119"/>
      <c r="N43" s="119"/>
      <c r="O43" s="119"/>
      <c r="P43" s="119"/>
      <c r="Q43" s="119"/>
      <c r="R43" s="119"/>
      <c r="S43" s="119"/>
    </row>
    <row r="44" spans="2:19" s="123" customFormat="1" ht="6" customHeight="1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2:19" s="123" customFormat="1" ht="14.25" customHeight="1">
      <c r="B45" s="945" t="s">
        <v>322</v>
      </c>
      <c r="C45" s="945"/>
      <c r="D45" s="945" t="s">
        <v>323</v>
      </c>
      <c r="E45" s="945"/>
      <c r="F45" s="945"/>
      <c r="G45" s="946" t="s">
        <v>324</v>
      </c>
      <c r="H45" s="946"/>
      <c r="I45" s="946"/>
      <c r="J45" s="946"/>
      <c r="K45" s="945" t="s">
        <v>6</v>
      </c>
      <c r="L45" s="945"/>
      <c r="M45" s="945"/>
      <c r="N45" s="119"/>
      <c r="O45" s="119"/>
      <c r="P45" s="119"/>
      <c r="Q45" s="119"/>
      <c r="R45" s="119"/>
      <c r="S45" s="119"/>
    </row>
    <row r="46" spans="2:19" s="123" customFormat="1" ht="12.6" customHeight="1">
      <c r="B46" s="947"/>
      <c r="C46" s="947"/>
      <c r="D46" s="948"/>
      <c r="E46" s="948"/>
      <c r="F46" s="948"/>
      <c r="G46" s="135"/>
      <c r="H46" s="136"/>
      <c r="I46" s="135"/>
      <c r="J46" s="136"/>
      <c r="K46" s="949"/>
      <c r="L46" s="949"/>
      <c r="M46" s="949"/>
      <c r="N46" s="119"/>
      <c r="O46" s="119"/>
      <c r="P46" s="119"/>
      <c r="Q46" s="119"/>
      <c r="R46" s="119"/>
      <c r="S46" s="119"/>
    </row>
    <row r="47" spans="2:19" s="119" customFormat="1" ht="6" customHeight="1"/>
    <row r="48" spans="2:19" s="119" customFormat="1" ht="15" customHeight="1">
      <c r="B48" s="124" t="s">
        <v>325</v>
      </c>
    </row>
    <row r="49" spans="2:21" s="130" customFormat="1" ht="6" customHeight="1"/>
    <row r="50" spans="2:21" s="119" customFormat="1" ht="12.75" customHeight="1">
      <c r="B50" s="137" t="s">
        <v>326</v>
      </c>
    </row>
    <row r="51" spans="2:21" s="119" customFormat="1" ht="6" customHeight="1"/>
    <row r="52" spans="2:21" s="119" customFormat="1" ht="14.25" customHeight="1">
      <c r="B52" s="138" t="s">
        <v>327</v>
      </c>
    </row>
    <row r="53" spans="2:21" s="119" customFormat="1" ht="6" customHeight="1"/>
    <row r="54" spans="2:21" s="119" customFormat="1" ht="46.35" customHeight="1">
      <c r="B54" s="957" t="s">
        <v>328</v>
      </c>
      <c r="C54" s="957"/>
      <c r="D54" s="957" t="s">
        <v>329</v>
      </c>
      <c r="E54" s="957"/>
      <c r="F54" s="957"/>
      <c r="G54" s="949" t="s">
        <v>330</v>
      </c>
      <c r="H54" s="949"/>
      <c r="I54" s="957" t="s">
        <v>331</v>
      </c>
      <c r="J54" s="957"/>
      <c r="K54" s="139" t="s">
        <v>332</v>
      </c>
      <c r="L54" s="957" t="s">
        <v>333</v>
      </c>
      <c r="M54" s="957"/>
      <c r="N54" s="139" t="s">
        <v>322</v>
      </c>
      <c r="O54" s="139" t="s">
        <v>334</v>
      </c>
      <c r="P54" s="957" t="s">
        <v>335</v>
      </c>
      <c r="Q54" s="957"/>
      <c r="R54" s="951" t="s">
        <v>336</v>
      </c>
      <c r="S54" s="951"/>
      <c r="T54" s="952" t="s">
        <v>337</v>
      </c>
      <c r="U54" s="952"/>
    </row>
    <row r="55" spans="2:21" s="119" customFormat="1" ht="12" customHeight="1">
      <c r="B55" s="953" t="s">
        <v>338</v>
      </c>
      <c r="C55" s="953"/>
      <c r="D55" s="953"/>
      <c r="E55" s="953"/>
      <c r="F55" s="953"/>
      <c r="G55" s="953"/>
      <c r="H55" s="953"/>
      <c r="I55" s="953"/>
      <c r="J55" s="953"/>
      <c r="K55" s="953"/>
      <c r="L55" s="953"/>
      <c r="M55" s="953"/>
      <c r="N55" s="953"/>
      <c r="O55" s="953"/>
      <c r="P55" s="953"/>
      <c r="Q55" s="953"/>
      <c r="R55" s="953"/>
      <c r="S55" s="953"/>
      <c r="T55" s="953"/>
      <c r="U55" s="953"/>
    </row>
    <row r="56" spans="2:21" s="119" customFormat="1" ht="12" customHeight="1">
      <c r="B56" s="954"/>
      <c r="C56" s="954"/>
      <c r="D56" s="954"/>
      <c r="E56" s="954"/>
      <c r="F56" s="954"/>
      <c r="G56" s="954"/>
      <c r="H56" s="954"/>
      <c r="I56" s="954"/>
      <c r="J56" s="954"/>
      <c r="K56" s="140"/>
      <c r="L56" s="955"/>
      <c r="M56" s="955"/>
      <c r="N56" s="141"/>
      <c r="O56" s="142"/>
      <c r="P56" s="955"/>
      <c r="Q56" s="955"/>
      <c r="R56" s="956"/>
      <c r="S56" s="956"/>
      <c r="T56" s="956"/>
      <c r="U56" s="956"/>
    </row>
    <row r="57" spans="2:21" s="119" customFormat="1" ht="12" customHeight="1">
      <c r="B57" s="960" t="s">
        <v>339</v>
      </c>
      <c r="C57" s="960"/>
      <c r="D57" s="960"/>
      <c r="E57" s="960"/>
      <c r="F57" s="960"/>
      <c r="G57" s="960"/>
      <c r="H57" s="960"/>
      <c r="I57" s="960"/>
      <c r="J57" s="960"/>
      <c r="K57" s="960"/>
      <c r="L57" s="955"/>
      <c r="M57" s="955"/>
      <c r="N57" s="143"/>
      <c r="O57" s="142"/>
      <c r="P57" s="955"/>
      <c r="Q57" s="955"/>
      <c r="R57" s="956"/>
      <c r="S57" s="956"/>
      <c r="T57" s="956"/>
      <c r="U57" s="956"/>
    </row>
    <row r="58" spans="2:21" s="119" customFormat="1" ht="12" customHeight="1">
      <c r="B58" s="958" t="s">
        <v>340</v>
      </c>
      <c r="C58" s="958"/>
      <c r="D58" s="958"/>
      <c r="E58" s="958"/>
      <c r="F58" s="958"/>
      <c r="G58" s="958"/>
      <c r="H58" s="958"/>
      <c r="I58" s="958"/>
      <c r="J58" s="958"/>
      <c r="K58" s="958"/>
      <c r="L58" s="955"/>
      <c r="M58" s="955"/>
      <c r="N58" s="143"/>
      <c r="O58" s="142"/>
      <c r="P58" s="955"/>
      <c r="Q58" s="955"/>
      <c r="R58" s="955"/>
      <c r="S58" s="955"/>
      <c r="T58" s="959"/>
      <c r="U58" s="959"/>
    </row>
    <row r="59" spans="2:21" s="119" customFormat="1" ht="12" customHeight="1">
      <c r="B59" s="953" t="s">
        <v>341</v>
      </c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</row>
    <row r="60" spans="2:21" s="119" customFormat="1" ht="12" customHeight="1">
      <c r="B60" s="954"/>
      <c r="C60" s="954"/>
      <c r="D60" s="954"/>
      <c r="E60" s="954"/>
      <c r="F60" s="954"/>
      <c r="G60" s="954"/>
      <c r="H60" s="954"/>
      <c r="I60" s="954"/>
      <c r="J60" s="954"/>
      <c r="K60" s="140"/>
      <c r="L60" s="955"/>
      <c r="M60" s="955"/>
      <c r="N60" s="141"/>
      <c r="O60" s="142"/>
      <c r="P60" s="955"/>
      <c r="Q60" s="955"/>
      <c r="R60" s="956"/>
      <c r="S60" s="956"/>
      <c r="T60" s="956"/>
      <c r="U60" s="956"/>
    </row>
    <row r="61" spans="2:21" s="119" customFormat="1" ht="12" customHeight="1">
      <c r="B61" s="960" t="s">
        <v>339</v>
      </c>
      <c r="C61" s="960"/>
      <c r="D61" s="960"/>
      <c r="E61" s="960"/>
      <c r="F61" s="960"/>
      <c r="G61" s="960"/>
      <c r="H61" s="960"/>
      <c r="I61" s="960"/>
      <c r="J61" s="960"/>
      <c r="K61" s="960"/>
      <c r="L61" s="955"/>
      <c r="M61" s="955"/>
      <c r="N61" s="143"/>
      <c r="O61" s="142"/>
      <c r="P61" s="955"/>
      <c r="Q61" s="955"/>
      <c r="R61" s="956"/>
      <c r="S61" s="956"/>
      <c r="T61" s="956"/>
      <c r="U61" s="956"/>
    </row>
    <row r="62" spans="2:21" s="119" customFormat="1" ht="12" customHeight="1">
      <c r="B62" s="958" t="s">
        <v>340</v>
      </c>
      <c r="C62" s="958"/>
      <c r="D62" s="958"/>
      <c r="E62" s="958"/>
      <c r="F62" s="958"/>
      <c r="G62" s="958"/>
      <c r="H62" s="958"/>
      <c r="I62" s="958"/>
      <c r="J62" s="958"/>
      <c r="K62" s="958"/>
      <c r="L62" s="955"/>
      <c r="M62" s="955"/>
      <c r="N62" s="143"/>
      <c r="O62" s="142"/>
      <c r="P62" s="955"/>
      <c r="Q62" s="955"/>
      <c r="R62" s="955"/>
      <c r="S62" s="955"/>
      <c r="T62" s="959"/>
      <c r="U62" s="959"/>
    </row>
    <row r="63" spans="2:21" s="119" customFormat="1" ht="12" customHeight="1">
      <c r="B63" s="953" t="s">
        <v>342</v>
      </c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</row>
    <row r="64" spans="2:21" s="119" customFormat="1" ht="12" customHeight="1">
      <c r="B64" s="954"/>
      <c r="C64" s="954"/>
      <c r="D64" s="954"/>
      <c r="E64" s="954"/>
      <c r="F64" s="954"/>
      <c r="G64" s="954"/>
      <c r="H64" s="954"/>
      <c r="I64" s="954"/>
      <c r="J64" s="954"/>
      <c r="K64" s="140"/>
      <c r="L64" s="955"/>
      <c r="M64" s="955"/>
      <c r="N64" s="141"/>
      <c r="O64" s="142"/>
      <c r="P64" s="955"/>
      <c r="Q64" s="955"/>
      <c r="R64" s="956"/>
      <c r="S64" s="956"/>
      <c r="T64" s="956"/>
      <c r="U64" s="956"/>
    </row>
    <row r="65" spans="2:21" s="119" customFormat="1" ht="12" customHeight="1">
      <c r="B65" s="960" t="s">
        <v>339</v>
      </c>
      <c r="C65" s="960"/>
      <c r="D65" s="960"/>
      <c r="E65" s="960"/>
      <c r="F65" s="960"/>
      <c r="G65" s="960"/>
      <c r="H65" s="960"/>
      <c r="I65" s="960"/>
      <c r="J65" s="960"/>
      <c r="K65" s="960"/>
      <c r="L65" s="955"/>
      <c r="M65" s="955"/>
      <c r="N65" s="143"/>
      <c r="O65" s="142"/>
      <c r="P65" s="955"/>
      <c r="Q65" s="955"/>
      <c r="R65" s="956"/>
      <c r="S65" s="956"/>
      <c r="T65" s="956"/>
      <c r="U65" s="956"/>
    </row>
    <row r="66" spans="2:21" s="119" customFormat="1" ht="12" customHeight="1">
      <c r="B66" s="958" t="s">
        <v>340</v>
      </c>
      <c r="C66" s="958"/>
      <c r="D66" s="958"/>
      <c r="E66" s="958"/>
      <c r="F66" s="958"/>
      <c r="G66" s="958"/>
      <c r="H66" s="958"/>
      <c r="I66" s="958"/>
      <c r="J66" s="958"/>
      <c r="K66" s="958"/>
      <c r="L66" s="955"/>
      <c r="M66" s="955"/>
      <c r="N66" s="143"/>
      <c r="O66" s="142"/>
      <c r="P66" s="955"/>
      <c r="Q66" s="955"/>
      <c r="R66" s="955"/>
      <c r="S66" s="955"/>
      <c r="T66" s="959"/>
      <c r="U66" s="959"/>
    </row>
    <row r="67" spans="2:21" s="119" customFormat="1" ht="12" customHeight="1">
      <c r="B67" s="953" t="s">
        <v>343</v>
      </c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3"/>
      <c r="S67" s="953"/>
      <c r="T67" s="953"/>
      <c r="U67" s="953"/>
    </row>
    <row r="68" spans="2:21" s="119" customFormat="1" ht="12" customHeight="1">
      <c r="B68" s="954"/>
      <c r="C68" s="954"/>
      <c r="D68" s="954"/>
      <c r="E68" s="954"/>
      <c r="F68" s="954"/>
      <c r="G68" s="954"/>
      <c r="H68" s="954"/>
      <c r="I68" s="954"/>
      <c r="J68" s="954"/>
      <c r="K68" s="140"/>
      <c r="L68" s="955"/>
      <c r="M68" s="955"/>
      <c r="N68" s="141"/>
      <c r="O68" s="142"/>
      <c r="P68" s="955"/>
      <c r="Q68" s="955"/>
      <c r="R68" s="956"/>
      <c r="S68" s="956"/>
      <c r="T68" s="956"/>
      <c r="U68" s="956"/>
    </row>
    <row r="69" spans="2:21" s="119" customFormat="1" ht="12" customHeight="1">
      <c r="B69" s="960" t="s">
        <v>339</v>
      </c>
      <c r="C69" s="960"/>
      <c r="D69" s="960"/>
      <c r="E69" s="960"/>
      <c r="F69" s="960"/>
      <c r="G69" s="960"/>
      <c r="H69" s="960"/>
      <c r="I69" s="960"/>
      <c r="J69" s="960"/>
      <c r="K69" s="960"/>
      <c r="L69" s="955"/>
      <c r="M69" s="955"/>
      <c r="N69" s="143"/>
      <c r="O69" s="142"/>
      <c r="P69" s="955"/>
      <c r="Q69" s="955"/>
      <c r="R69" s="956"/>
      <c r="S69" s="956"/>
      <c r="T69" s="956"/>
      <c r="U69" s="956"/>
    </row>
    <row r="70" spans="2:21" s="119" customFormat="1" ht="12" customHeight="1">
      <c r="B70" s="958" t="s">
        <v>340</v>
      </c>
      <c r="C70" s="958"/>
      <c r="D70" s="958"/>
      <c r="E70" s="958"/>
      <c r="F70" s="958"/>
      <c r="G70" s="958"/>
      <c r="H70" s="958"/>
      <c r="I70" s="958"/>
      <c r="J70" s="958"/>
      <c r="K70" s="958"/>
      <c r="L70" s="955"/>
      <c r="M70" s="955"/>
      <c r="N70" s="143"/>
      <c r="O70" s="142"/>
      <c r="P70" s="955"/>
      <c r="Q70" s="955"/>
      <c r="R70" s="955"/>
      <c r="S70" s="955"/>
      <c r="T70" s="959"/>
      <c r="U70" s="959"/>
    </row>
    <row r="71" spans="2:21" s="119" customFormat="1" ht="12" customHeight="1">
      <c r="B71" s="953" t="s">
        <v>344</v>
      </c>
      <c r="C71" s="953"/>
      <c r="D71" s="953"/>
      <c r="E71" s="953"/>
      <c r="F71" s="953"/>
      <c r="G71" s="953"/>
      <c r="H71" s="953"/>
      <c r="I71" s="953"/>
      <c r="J71" s="953"/>
      <c r="K71" s="953"/>
      <c r="L71" s="953"/>
      <c r="M71" s="953"/>
      <c r="N71" s="953"/>
      <c r="O71" s="953"/>
      <c r="P71" s="953"/>
      <c r="Q71" s="953"/>
      <c r="R71" s="953"/>
      <c r="S71" s="953"/>
      <c r="T71" s="953"/>
      <c r="U71" s="953"/>
    </row>
    <row r="72" spans="2:21" s="119" customFormat="1" ht="12" customHeight="1">
      <c r="B72" s="954"/>
      <c r="C72" s="954"/>
      <c r="D72" s="954"/>
      <c r="E72" s="954"/>
      <c r="F72" s="954"/>
      <c r="G72" s="954"/>
      <c r="H72" s="954"/>
      <c r="I72" s="954"/>
      <c r="J72" s="954"/>
      <c r="K72" s="140"/>
      <c r="L72" s="955"/>
      <c r="M72" s="955"/>
      <c r="N72" s="141"/>
      <c r="O72" s="142"/>
      <c r="P72" s="955"/>
      <c r="Q72" s="955"/>
      <c r="R72" s="956"/>
      <c r="S72" s="956"/>
      <c r="T72" s="956"/>
      <c r="U72" s="956"/>
    </row>
    <row r="73" spans="2:21" s="119" customFormat="1" ht="12" customHeight="1">
      <c r="B73" s="960" t="s">
        <v>339</v>
      </c>
      <c r="C73" s="960"/>
      <c r="D73" s="960"/>
      <c r="E73" s="960"/>
      <c r="F73" s="960"/>
      <c r="G73" s="960"/>
      <c r="H73" s="960"/>
      <c r="I73" s="960"/>
      <c r="J73" s="960"/>
      <c r="K73" s="960"/>
      <c r="L73" s="955"/>
      <c r="M73" s="955"/>
      <c r="N73" s="143"/>
      <c r="O73" s="142"/>
      <c r="P73" s="955"/>
      <c r="Q73" s="955"/>
      <c r="R73" s="956"/>
      <c r="S73" s="956"/>
      <c r="T73" s="956"/>
      <c r="U73" s="956"/>
    </row>
    <row r="74" spans="2:21" s="119" customFormat="1" ht="12" customHeight="1">
      <c r="B74" s="958" t="s">
        <v>340</v>
      </c>
      <c r="C74" s="958"/>
      <c r="D74" s="958"/>
      <c r="E74" s="958"/>
      <c r="F74" s="958"/>
      <c r="G74" s="958"/>
      <c r="H74" s="958"/>
      <c r="I74" s="958"/>
      <c r="J74" s="958"/>
      <c r="K74" s="958"/>
      <c r="L74" s="955"/>
      <c r="M74" s="955"/>
      <c r="N74" s="143"/>
      <c r="O74" s="142"/>
      <c r="P74" s="955"/>
      <c r="Q74" s="955"/>
      <c r="R74" s="955"/>
      <c r="S74" s="955"/>
      <c r="T74" s="959"/>
      <c r="U74" s="959"/>
    </row>
    <row r="75" spans="2:21" s="119" customFormat="1" ht="12" customHeight="1">
      <c r="B75" s="953" t="s">
        <v>345</v>
      </c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953"/>
      <c r="R75" s="953"/>
      <c r="S75" s="953"/>
      <c r="T75" s="953"/>
      <c r="U75" s="953"/>
    </row>
    <row r="76" spans="2:21" s="119" customFormat="1" ht="12" customHeight="1">
      <c r="B76" s="954"/>
      <c r="C76" s="954"/>
      <c r="D76" s="954"/>
      <c r="E76" s="954"/>
      <c r="F76" s="954"/>
      <c r="G76" s="954"/>
      <c r="H76" s="954"/>
      <c r="I76" s="954"/>
      <c r="J76" s="954"/>
      <c r="K76" s="140"/>
      <c r="L76" s="955"/>
      <c r="M76" s="955"/>
      <c r="N76" s="141"/>
      <c r="O76" s="142"/>
      <c r="P76" s="955"/>
      <c r="Q76" s="955"/>
      <c r="R76" s="956"/>
      <c r="S76" s="956"/>
      <c r="T76" s="956"/>
      <c r="U76" s="956"/>
    </row>
    <row r="77" spans="2:21" s="119" customFormat="1" ht="12" customHeight="1">
      <c r="B77" s="960" t="s">
        <v>339</v>
      </c>
      <c r="C77" s="960"/>
      <c r="D77" s="960"/>
      <c r="E77" s="960"/>
      <c r="F77" s="960"/>
      <c r="G77" s="960"/>
      <c r="H77" s="960"/>
      <c r="I77" s="960"/>
      <c r="J77" s="960"/>
      <c r="K77" s="960"/>
      <c r="L77" s="955"/>
      <c r="M77" s="955"/>
      <c r="N77" s="143"/>
      <c r="O77" s="142"/>
      <c r="P77" s="955"/>
      <c r="Q77" s="955"/>
      <c r="R77" s="956"/>
      <c r="S77" s="956"/>
      <c r="T77" s="956"/>
      <c r="U77" s="956"/>
    </row>
    <row r="78" spans="2:21" s="119" customFormat="1" ht="12" customHeight="1">
      <c r="B78" s="958" t="s">
        <v>340</v>
      </c>
      <c r="C78" s="958"/>
      <c r="D78" s="958"/>
      <c r="E78" s="958"/>
      <c r="F78" s="958"/>
      <c r="G78" s="958"/>
      <c r="H78" s="958"/>
      <c r="I78" s="958"/>
      <c r="J78" s="958"/>
      <c r="K78" s="958"/>
      <c r="L78" s="955"/>
      <c r="M78" s="955"/>
      <c r="N78" s="143"/>
      <c r="O78" s="142"/>
      <c r="P78" s="955"/>
      <c r="Q78" s="955"/>
      <c r="R78" s="955"/>
      <c r="S78" s="955"/>
      <c r="T78" s="959"/>
      <c r="U78" s="959"/>
    </row>
    <row r="79" spans="2:21" s="119" customFormat="1" ht="12" customHeight="1">
      <c r="B79" s="953" t="s">
        <v>346</v>
      </c>
      <c r="C79" s="953"/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3"/>
      <c r="P79" s="953"/>
      <c r="Q79" s="953"/>
      <c r="R79" s="953"/>
      <c r="S79" s="953"/>
      <c r="T79" s="953"/>
      <c r="U79" s="953"/>
    </row>
    <row r="80" spans="2:21" s="119" customFormat="1" ht="12" customHeight="1">
      <c r="B80" s="954"/>
      <c r="C80" s="954"/>
      <c r="D80" s="954"/>
      <c r="E80" s="954"/>
      <c r="F80" s="954"/>
      <c r="G80" s="954"/>
      <c r="H80" s="954"/>
      <c r="I80" s="954"/>
      <c r="J80" s="954"/>
      <c r="K80" s="140"/>
      <c r="L80" s="955"/>
      <c r="M80" s="955"/>
      <c r="N80" s="141"/>
      <c r="O80" s="142"/>
      <c r="P80" s="955"/>
      <c r="Q80" s="955"/>
      <c r="R80" s="956"/>
      <c r="S80" s="956"/>
      <c r="T80" s="956"/>
      <c r="U80" s="956"/>
    </row>
    <row r="81" spans="2:21" s="119" customFormat="1" ht="12" customHeight="1">
      <c r="B81" s="960" t="s">
        <v>339</v>
      </c>
      <c r="C81" s="960"/>
      <c r="D81" s="960"/>
      <c r="E81" s="960"/>
      <c r="F81" s="960"/>
      <c r="G81" s="960"/>
      <c r="H81" s="960"/>
      <c r="I81" s="960"/>
      <c r="J81" s="960"/>
      <c r="K81" s="960"/>
      <c r="L81" s="955"/>
      <c r="M81" s="955"/>
      <c r="N81" s="143"/>
      <c r="O81" s="142"/>
      <c r="P81" s="955"/>
      <c r="Q81" s="955"/>
      <c r="R81" s="956"/>
      <c r="S81" s="956"/>
      <c r="T81" s="956"/>
      <c r="U81" s="956"/>
    </row>
    <row r="82" spans="2:21" s="119" customFormat="1" ht="12" customHeight="1">
      <c r="B82" s="958" t="s">
        <v>340</v>
      </c>
      <c r="C82" s="958"/>
      <c r="D82" s="958"/>
      <c r="E82" s="958"/>
      <c r="F82" s="958"/>
      <c r="G82" s="958"/>
      <c r="H82" s="958"/>
      <c r="I82" s="958"/>
      <c r="J82" s="958"/>
      <c r="K82" s="958"/>
      <c r="L82" s="955"/>
      <c r="M82" s="955"/>
      <c r="N82" s="143"/>
      <c r="O82" s="142"/>
      <c r="P82" s="955"/>
      <c r="Q82" s="955"/>
      <c r="R82" s="955"/>
      <c r="S82" s="955"/>
      <c r="T82" s="959"/>
      <c r="U82" s="959"/>
    </row>
    <row r="83" spans="2:21" s="119" customFormat="1" ht="12" customHeight="1">
      <c r="B83" s="953" t="s">
        <v>347</v>
      </c>
      <c r="C83" s="953"/>
      <c r="D83" s="953"/>
      <c r="E83" s="953"/>
      <c r="F83" s="953"/>
      <c r="G83" s="953"/>
      <c r="H83" s="953"/>
      <c r="I83" s="953"/>
      <c r="J83" s="953"/>
      <c r="K83" s="953"/>
      <c r="L83" s="953"/>
      <c r="M83" s="953"/>
      <c r="N83" s="953"/>
      <c r="O83" s="953"/>
      <c r="P83" s="953"/>
      <c r="Q83" s="953"/>
      <c r="R83" s="953"/>
      <c r="S83" s="953"/>
      <c r="T83" s="953"/>
      <c r="U83" s="953"/>
    </row>
    <row r="84" spans="2:21" s="119" customFormat="1" ht="12" customHeight="1">
      <c r="B84" s="954"/>
      <c r="C84" s="954"/>
      <c r="D84" s="954"/>
      <c r="E84" s="954"/>
      <c r="F84" s="954"/>
      <c r="G84" s="954"/>
      <c r="H84" s="954"/>
      <c r="I84" s="954"/>
      <c r="J84" s="954"/>
      <c r="K84" s="140"/>
      <c r="L84" s="955"/>
      <c r="M84" s="955"/>
      <c r="N84" s="141"/>
      <c r="O84" s="142"/>
      <c r="P84" s="955"/>
      <c r="Q84" s="955"/>
      <c r="R84" s="956"/>
      <c r="S84" s="956"/>
      <c r="T84" s="956"/>
      <c r="U84" s="956"/>
    </row>
    <row r="85" spans="2:21" s="119" customFormat="1" ht="12" customHeight="1">
      <c r="B85" s="960" t="s">
        <v>339</v>
      </c>
      <c r="C85" s="960"/>
      <c r="D85" s="960"/>
      <c r="E85" s="960"/>
      <c r="F85" s="960"/>
      <c r="G85" s="960"/>
      <c r="H85" s="960"/>
      <c r="I85" s="960"/>
      <c r="J85" s="960"/>
      <c r="K85" s="960"/>
      <c r="L85" s="955"/>
      <c r="M85" s="955"/>
      <c r="N85" s="143"/>
      <c r="O85" s="142"/>
      <c r="P85" s="955"/>
      <c r="Q85" s="955"/>
      <c r="R85" s="956"/>
      <c r="S85" s="956"/>
      <c r="T85" s="956"/>
      <c r="U85" s="956"/>
    </row>
    <row r="86" spans="2:21" s="119" customFormat="1" ht="12" customHeight="1">
      <c r="B86" s="958" t="s">
        <v>340</v>
      </c>
      <c r="C86" s="958"/>
      <c r="D86" s="958"/>
      <c r="E86" s="958"/>
      <c r="F86" s="958"/>
      <c r="G86" s="958"/>
      <c r="H86" s="958"/>
      <c r="I86" s="958"/>
      <c r="J86" s="958"/>
      <c r="K86" s="958"/>
      <c r="L86" s="955"/>
      <c r="M86" s="955"/>
      <c r="N86" s="143"/>
      <c r="O86" s="142"/>
      <c r="P86" s="955"/>
      <c r="Q86" s="955"/>
      <c r="R86" s="955"/>
      <c r="S86" s="955"/>
      <c r="T86" s="959"/>
      <c r="U86" s="959"/>
    </row>
    <row r="87" spans="2:21" s="119" customFormat="1" ht="12" customHeight="1">
      <c r="B87" s="953" t="s">
        <v>348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</row>
    <row r="88" spans="2:21" s="119" customFormat="1" ht="12" customHeight="1">
      <c r="B88" s="954"/>
      <c r="C88" s="954"/>
      <c r="D88" s="954"/>
      <c r="E88" s="954"/>
      <c r="F88" s="954"/>
      <c r="G88" s="954"/>
      <c r="H88" s="954"/>
      <c r="I88" s="954"/>
      <c r="J88" s="954"/>
      <c r="K88" s="140"/>
      <c r="L88" s="955"/>
      <c r="M88" s="955"/>
      <c r="N88" s="141"/>
      <c r="O88" s="142"/>
      <c r="P88" s="955"/>
      <c r="Q88" s="955"/>
      <c r="R88" s="956"/>
      <c r="S88" s="956"/>
      <c r="T88" s="956"/>
      <c r="U88" s="956"/>
    </row>
    <row r="89" spans="2:21" s="119" customFormat="1" ht="12" customHeight="1">
      <c r="B89" s="960" t="s">
        <v>339</v>
      </c>
      <c r="C89" s="960"/>
      <c r="D89" s="960"/>
      <c r="E89" s="960"/>
      <c r="F89" s="960"/>
      <c r="G89" s="960"/>
      <c r="H89" s="960"/>
      <c r="I89" s="960"/>
      <c r="J89" s="960"/>
      <c r="K89" s="960"/>
      <c r="L89" s="955"/>
      <c r="M89" s="955"/>
      <c r="N89" s="143"/>
      <c r="O89" s="142"/>
      <c r="P89" s="955"/>
      <c r="Q89" s="955"/>
      <c r="R89" s="956"/>
      <c r="S89" s="956"/>
      <c r="T89" s="956"/>
      <c r="U89" s="956"/>
    </row>
    <row r="90" spans="2:21" s="119" customFormat="1" ht="12" customHeight="1">
      <c r="B90" s="958" t="s">
        <v>340</v>
      </c>
      <c r="C90" s="958"/>
      <c r="D90" s="958"/>
      <c r="E90" s="958"/>
      <c r="F90" s="958"/>
      <c r="G90" s="958"/>
      <c r="H90" s="958"/>
      <c r="I90" s="958"/>
      <c r="J90" s="958"/>
      <c r="K90" s="958"/>
      <c r="L90" s="955"/>
      <c r="M90" s="955"/>
      <c r="N90" s="143"/>
      <c r="O90" s="142"/>
      <c r="P90" s="955"/>
      <c r="Q90" s="955"/>
      <c r="R90" s="955"/>
      <c r="S90" s="955"/>
      <c r="T90" s="959"/>
      <c r="U90" s="959"/>
    </row>
    <row r="91" spans="2:21" s="119" customFormat="1" ht="12" customHeight="1">
      <c r="B91" s="953" t="s">
        <v>349</v>
      </c>
      <c r="C91" s="953"/>
      <c r="D91" s="953"/>
      <c r="E91" s="953"/>
      <c r="F91" s="953"/>
      <c r="G91" s="953"/>
      <c r="H91" s="953"/>
      <c r="I91" s="953"/>
      <c r="J91" s="953"/>
      <c r="K91" s="953"/>
      <c r="L91" s="953"/>
      <c r="M91" s="953"/>
      <c r="N91" s="953"/>
      <c r="O91" s="953"/>
      <c r="P91" s="953"/>
      <c r="Q91" s="953"/>
      <c r="R91" s="953"/>
      <c r="S91" s="953"/>
      <c r="T91" s="953"/>
      <c r="U91" s="953"/>
    </row>
    <row r="92" spans="2:21" s="119" customFormat="1" ht="12" customHeight="1">
      <c r="B92" s="954"/>
      <c r="C92" s="954"/>
      <c r="D92" s="954"/>
      <c r="E92" s="954"/>
      <c r="F92" s="954"/>
      <c r="G92" s="954"/>
      <c r="H92" s="954"/>
      <c r="I92" s="954"/>
      <c r="J92" s="954"/>
      <c r="K92" s="140"/>
      <c r="L92" s="955"/>
      <c r="M92" s="955"/>
      <c r="N92" s="141"/>
      <c r="O92" s="142"/>
      <c r="P92" s="955"/>
      <c r="Q92" s="955"/>
      <c r="R92" s="956"/>
      <c r="S92" s="956"/>
      <c r="T92" s="956"/>
      <c r="U92" s="956"/>
    </row>
    <row r="93" spans="2:21" s="119" customFormat="1" ht="12" customHeight="1">
      <c r="B93" s="960" t="s">
        <v>339</v>
      </c>
      <c r="C93" s="960"/>
      <c r="D93" s="960"/>
      <c r="E93" s="960"/>
      <c r="F93" s="960"/>
      <c r="G93" s="960"/>
      <c r="H93" s="960"/>
      <c r="I93" s="960"/>
      <c r="J93" s="960"/>
      <c r="K93" s="960"/>
      <c r="L93" s="955"/>
      <c r="M93" s="955"/>
      <c r="N93" s="143"/>
      <c r="O93" s="142"/>
      <c r="P93" s="955"/>
      <c r="Q93" s="955"/>
      <c r="R93" s="956"/>
      <c r="S93" s="956"/>
      <c r="T93" s="956"/>
      <c r="U93" s="956"/>
    </row>
    <row r="94" spans="2:21" s="119" customFormat="1" ht="12" customHeight="1">
      <c r="B94" s="958" t="s">
        <v>340</v>
      </c>
      <c r="C94" s="958"/>
      <c r="D94" s="958"/>
      <c r="E94" s="958"/>
      <c r="F94" s="958"/>
      <c r="G94" s="958"/>
      <c r="H94" s="958"/>
      <c r="I94" s="958"/>
      <c r="J94" s="958"/>
      <c r="K94" s="958"/>
      <c r="L94" s="955"/>
      <c r="M94" s="955"/>
      <c r="N94" s="143"/>
      <c r="O94" s="142"/>
      <c r="P94" s="955"/>
      <c r="Q94" s="955"/>
      <c r="R94" s="955"/>
      <c r="S94" s="955"/>
      <c r="T94" s="959"/>
      <c r="U94" s="959"/>
    </row>
    <row r="95" spans="2:21" s="119" customFormat="1" ht="12" customHeight="1">
      <c r="B95" s="953" t="s">
        <v>350</v>
      </c>
      <c r="C95" s="953"/>
      <c r="D95" s="953"/>
      <c r="E95" s="953"/>
      <c r="F95" s="953"/>
      <c r="G95" s="953"/>
      <c r="H95" s="953"/>
      <c r="I95" s="953"/>
      <c r="J95" s="953"/>
      <c r="K95" s="953"/>
      <c r="L95" s="953"/>
      <c r="M95" s="953"/>
      <c r="N95" s="953"/>
      <c r="O95" s="953"/>
      <c r="P95" s="953"/>
      <c r="Q95" s="953"/>
      <c r="R95" s="953"/>
      <c r="S95" s="953"/>
      <c r="T95" s="953"/>
      <c r="U95" s="953"/>
    </row>
    <row r="96" spans="2:21" s="119" customFormat="1" ht="12" customHeight="1">
      <c r="B96" s="954"/>
      <c r="C96" s="954"/>
      <c r="D96" s="954"/>
      <c r="E96" s="954"/>
      <c r="F96" s="954"/>
      <c r="G96" s="954"/>
      <c r="H96" s="954"/>
      <c r="I96" s="954"/>
      <c r="J96" s="954"/>
      <c r="K96" s="140"/>
      <c r="L96" s="955"/>
      <c r="M96" s="955"/>
      <c r="N96" s="141"/>
      <c r="O96" s="142"/>
      <c r="P96" s="955"/>
      <c r="Q96" s="955"/>
      <c r="R96" s="956"/>
      <c r="S96" s="956"/>
      <c r="T96" s="956"/>
      <c r="U96" s="956"/>
    </row>
    <row r="97" spans="2:21" s="119" customFormat="1" ht="12" customHeight="1">
      <c r="B97" s="960" t="s">
        <v>339</v>
      </c>
      <c r="C97" s="960"/>
      <c r="D97" s="960"/>
      <c r="E97" s="960"/>
      <c r="F97" s="960"/>
      <c r="G97" s="960"/>
      <c r="H97" s="960"/>
      <c r="I97" s="960"/>
      <c r="J97" s="960"/>
      <c r="K97" s="960"/>
      <c r="L97" s="955"/>
      <c r="M97" s="955"/>
      <c r="N97" s="143"/>
      <c r="O97" s="142"/>
      <c r="P97" s="955"/>
      <c r="Q97" s="955"/>
      <c r="R97" s="956"/>
      <c r="S97" s="956"/>
      <c r="T97" s="956"/>
      <c r="U97" s="956"/>
    </row>
    <row r="98" spans="2:21" s="119" customFormat="1" ht="12" customHeight="1">
      <c r="B98" s="958" t="s">
        <v>340</v>
      </c>
      <c r="C98" s="958"/>
      <c r="D98" s="958"/>
      <c r="E98" s="958"/>
      <c r="F98" s="958"/>
      <c r="G98" s="958"/>
      <c r="H98" s="958"/>
      <c r="I98" s="958"/>
      <c r="J98" s="958"/>
      <c r="K98" s="958"/>
      <c r="L98" s="955"/>
      <c r="M98" s="955"/>
      <c r="N98" s="143"/>
      <c r="O98" s="142"/>
      <c r="P98" s="955"/>
      <c r="Q98" s="955"/>
      <c r="R98" s="955"/>
      <c r="S98" s="955"/>
      <c r="T98" s="959"/>
      <c r="U98" s="959"/>
    </row>
    <row r="99" spans="2:21" s="119" customFormat="1" ht="12" customHeight="1">
      <c r="B99" s="953" t="s">
        <v>351</v>
      </c>
      <c r="C99" s="953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</row>
    <row r="100" spans="2:21" s="119" customFormat="1" ht="12" customHeight="1">
      <c r="B100" s="954"/>
      <c r="C100" s="954"/>
      <c r="D100" s="954"/>
      <c r="E100" s="954"/>
      <c r="F100" s="954"/>
      <c r="G100" s="954"/>
      <c r="H100" s="954"/>
      <c r="I100" s="954"/>
      <c r="J100" s="954"/>
      <c r="K100" s="140"/>
      <c r="L100" s="955"/>
      <c r="M100" s="955"/>
      <c r="N100" s="141"/>
      <c r="O100" s="142"/>
      <c r="P100" s="955"/>
      <c r="Q100" s="955"/>
      <c r="R100" s="956"/>
      <c r="S100" s="956"/>
      <c r="T100" s="956"/>
      <c r="U100" s="956"/>
    </row>
    <row r="101" spans="2:21" s="119" customFormat="1" ht="12" customHeight="1">
      <c r="B101" s="960" t="s">
        <v>339</v>
      </c>
      <c r="C101" s="960"/>
      <c r="D101" s="960"/>
      <c r="E101" s="960"/>
      <c r="F101" s="960"/>
      <c r="G101" s="960"/>
      <c r="H101" s="960"/>
      <c r="I101" s="960"/>
      <c r="J101" s="960"/>
      <c r="K101" s="960"/>
      <c r="L101" s="955"/>
      <c r="M101" s="955"/>
      <c r="N101" s="143"/>
      <c r="O101" s="142"/>
      <c r="P101" s="955"/>
      <c r="Q101" s="955"/>
      <c r="R101" s="956"/>
      <c r="S101" s="956"/>
      <c r="T101" s="956"/>
      <c r="U101" s="956"/>
    </row>
    <row r="102" spans="2:21" s="119" customFormat="1" ht="12" customHeight="1">
      <c r="B102" s="958" t="s">
        <v>340</v>
      </c>
      <c r="C102" s="958"/>
      <c r="D102" s="958"/>
      <c r="E102" s="958"/>
      <c r="F102" s="958"/>
      <c r="G102" s="958"/>
      <c r="H102" s="958"/>
      <c r="I102" s="958"/>
      <c r="J102" s="958"/>
      <c r="K102" s="958"/>
      <c r="L102" s="955"/>
      <c r="M102" s="955"/>
      <c r="N102" s="143"/>
      <c r="O102" s="142"/>
      <c r="P102" s="955"/>
      <c r="Q102" s="955"/>
      <c r="R102" s="955"/>
      <c r="S102" s="955"/>
      <c r="T102" s="959"/>
      <c r="U102" s="959"/>
    </row>
    <row r="103" spans="2:21" s="119" customFormat="1" ht="6" customHeight="1"/>
    <row r="104" spans="2:21" s="119" customFormat="1" ht="12.75" customHeight="1">
      <c r="B104" s="138" t="s">
        <v>352</v>
      </c>
    </row>
    <row r="105" spans="2:21" s="119" customFormat="1" ht="6" customHeight="1"/>
    <row r="106" spans="2:21" s="119" customFormat="1" ht="12" customHeight="1">
      <c r="B106" s="945" t="s">
        <v>322</v>
      </c>
      <c r="C106" s="945"/>
      <c r="D106" s="945"/>
      <c r="E106" s="945"/>
      <c r="F106" s="945"/>
      <c r="G106" s="945"/>
      <c r="H106" s="945" t="s">
        <v>334</v>
      </c>
      <c r="I106" s="945"/>
      <c r="J106" s="945"/>
      <c r="K106" s="945"/>
      <c r="L106" s="945"/>
      <c r="M106" s="125"/>
      <c r="N106" s="125"/>
      <c r="O106" s="125"/>
    </row>
    <row r="107" spans="2:21" s="119" customFormat="1" ht="12" customHeight="1">
      <c r="B107" s="953" t="s">
        <v>353</v>
      </c>
      <c r="C107" s="953"/>
      <c r="D107" s="953"/>
      <c r="E107" s="953"/>
      <c r="F107" s="953"/>
      <c r="G107" s="953"/>
      <c r="H107" s="953"/>
      <c r="I107" s="953"/>
      <c r="J107" s="953"/>
      <c r="K107" s="953"/>
      <c r="L107" s="953"/>
      <c r="M107" s="144"/>
      <c r="N107" s="144"/>
      <c r="O107" s="144"/>
    </row>
    <row r="108" spans="2:21" s="119" customFormat="1" ht="12" customHeight="1">
      <c r="B108" s="961" t="s">
        <v>354</v>
      </c>
      <c r="C108" s="961"/>
      <c r="D108" s="961"/>
      <c r="E108" s="961"/>
      <c r="F108" s="961"/>
      <c r="G108" s="961"/>
      <c r="H108" s="961"/>
      <c r="I108" s="961"/>
      <c r="J108" s="961"/>
      <c r="K108" s="961"/>
      <c r="L108" s="961"/>
      <c r="M108" s="125"/>
      <c r="N108" s="125"/>
      <c r="O108" s="125"/>
    </row>
    <row r="109" spans="2:21" s="119" customFormat="1" ht="11.25" customHeight="1">
      <c r="B109" s="947"/>
      <c r="C109" s="947"/>
      <c r="D109" s="947"/>
      <c r="E109" s="947"/>
      <c r="F109" s="947"/>
      <c r="G109" s="947"/>
      <c r="H109" s="955"/>
      <c r="I109" s="955"/>
      <c r="J109" s="955"/>
      <c r="K109" s="955"/>
      <c r="L109" s="955"/>
      <c r="M109" s="71"/>
      <c r="N109" s="71"/>
      <c r="O109" s="71"/>
    </row>
    <row r="110" spans="2:21" s="119" customFormat="1" ht="11.25" customHeight="1">
      <c r="B110" s="945" t="s">
        <v>339</v>
      </c>
      <c r="C110" s="945"/>
      <c r="D110" s="945"/>
      <c r="E110" s="945"/>
      <c r="F110" s="945"/>
      <c r="G110" s="945"/>
      <c r="H110" s="955"/>
      <c r="I110" s="955"/>
      <c r="J110" s="955"/>
      <c r="K110" s="955"/>
      <c r="L110" s="955"/>
      <c r="M110" s="71"/>
      <c r="N110" s="71"/>
      <c r="O110" s="71"/>
    </row>
    <row r="111" spans="2:21" s="123" customFormat="1" ht="12" customHeight="1">
      <c r="B111" s="945" t="s">
        <v>355</v>
      </c>
      <c r="C111" s="945"/>
      <c r="D111" s="945"/>
      <c r="E111" s="945"/>
      <c r="F111" s="945"/>
      <c r="G111" s="945"/>
      <c r="H111" s="955"/>
      <c r="I111" s="955"/>
      <c r="J111" s="955"/>
      <c r="K111" s="955"/>
      <c r="L111" s="955"/>
      <c r="M111" s="71"/>
      <c r="N111" s="71"/>
      <c r="O111" s="71"/>
      <c r="P111" s="119"/>
      <c r="Q111" s="119"/>
      <c r="R111" s="119"/>
      <c r="S111" s="119"/>
      <c r="T111" s="119"/>
      <c r="U111" s="119"/>
    </row>
    <row r="112" spans="2:21" s="123" customFormat="1" ht="12" customHeight="1">
      <c r="B112" s="953" t="s">
        <v>356</v>
      </c>
      <c r="C112" s="953"/>
      <c r="D112" s="953"/>
      <c r="E112" s="953"/>
      <c r="F112" s="953"/>
      <c r="G112" s="953"/>
      <c r="H112" s="953"/>
      <c r="I112" s="953"/>
      <c r="J112" s="953"/>
      <c r="K112" s="953"/>
      <c r="L112" s="953"/>
      <c r="M112" s="144"/>
      <c r="N112" s="144"/>
      <c r="O112" s="144"/>
      <c r="P112" s="119"/>
      <c r="Q112" s="119"/>
      <c r="R112" s="119"/>
      <c r="S112" s="119"/>
      <c r="T112" s="119"/>
      <c r="U112" s="119"/>
    </row>
    <row r="113" spans="2:15" s="123" customFormat="1" ht="12" customHeight="1">
      <c r="B113" s="961" t="s">
        <v>357</v>
      </c>
      <c r="C113" s="961"/>
      <c r="D113" s="961"/>
      <c r="E113" s="961"/>
      <c r="F113" s="961"/>
      <c r="G113" s="961"/>
      <c r="H113" s="961"/>
      <c r="I113" s="961"/>
      <c r="J113" s="961"/>
      <c r="K113" s="961"/>
      <c r="L113" s="961"/>
      <c r="M113" s="125"/>
      <c r="N113" s="125"/>
      <c r="O113" s="125"/>
    </row>
    <row r="114" spans="2:15" s="123" customFormat="1" ht="11.25" customHeight="1">
      <c r="B114" s="947"/>
      <c r="C114" s="947"/>
      <c r="D114" s="947"/>
      <c r="E114" s="947"/>
      <c r="F114" s="947"/>
      <c r="G114" s="947"/>
      <c r="H114" s="955"/>
      <c r="I114" s="955"/>
      <c r="J114" s="955"/>
      <c r="K114" s="955"/>
      <c r="L114" s="955"/>
      <c r="M114" s="71"/>
      <c r="N114" s="71"/>
      <c r="O114" s="71"/>
    </row>
    <row r="115" spans="2:15" s="123" customFormat="1" ht="11.25" customHeight="1">
      <c r="B115" s="945" t="s">
        <v>339</v>
      </c>
      <c r="C115" s="945"/>
      <c r="D115" s="945"/>
      <c r="E115" s="945"/>
      <c r="F115" s="945"/>
      <c r="G115" s="945"/>
      <c r="H115" s="955"/>
      <c r="I115" s="955"/>
      <c r="J115" s="955"/>
      <c r="K115" s="955"/>
      <c r="L115" s="955"/>
      <c r="M115" s="71"/>
      <c r="N115" s="71"/>
      <c r="O115" s="71"/>
    </row>
    <row r="116" spans="2:15" s="123" customFormat="1" ht="12" customHeight="1">
      <c r="B116" s="945" t="s">
        <v>355</v>
      </c>
      <c r="C116" s="945"/>
      <c r="D116" s="945"/>
      <c r="E116" s="945"/>
      <c r="F116" s="945"/>
      <c r="G116" s="945"/>
      <c r="H116" s="955"/>
      <c r="I116" s="955"/>
      <c r="J116" s="955"/>
      <c r="K116" s="955"/>
      <c r="L116" s="955"/>
      <c r="M116" s="71"/>
      <c r="N116" s="71"/>
      <c r="O116" s="71"/>
    </row>
    <row r="117" spans="2:15" s="123" customFormat="1" ht="12" customHeight="1">
      <c r="B117" s="953" t="s">
        <v>358</v>
      </c>
      <c r="C117" s="953"/>
      <c r="D117" s="953"/>
      <c r="E117" s="953"/>
      <c r="F117" s="953"/>
      <c r="G117" s="953"/>
      <c r="H117" s="953"/>
      <c r="I117" s="953"/>
      <c r="J117" s="953"/>
      <c r="K117" s="953"/>
      <c r="L117" s="953"/>
      <c r="M117" s="144"/>
      <c r="N117" s="144"/>
      <c r="O117" s="144"/>
    </row>
    <row r="118" spans="2:15" s="123" customFormat="1" ht="12" customHeight="1">
      <c r="B118" s="961" t="s">
        <v>354</v>
      </c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125"/>
      <c r="N118" s="125"/>
      <c r="O118" s="125"/>
    </row>
    <row r="119" spans="2:15" s="123" customFormat="1" ht="11.25" customHeight="1">
      <c r="B119" s="947"/>
      <c r="C119" s="947"/>
      <c r="D119" s="947"/>
      <c r="E119" s="947"/>
      <c r="F119" s="947"/>
      <c r="G119" s="947"/>
      <c r="H119" s="955"/>
      <c r="I119" s="955"/>
      <c r="J119" s="955"/>
      <c r="K119" s="955"/>
      <c r="L119" s="955"/>
      <c r="M119" s="71"/>
      <c r="N119" s="71"/>
      <c r="O119" s="71"/>
    </row>
    <row r="120" spans="2:15" s="123" customFormat="1" ht="11.25" customHeight="1">
      <c r="B120" s="945" t="s">
        <v>339</v>
      </c>
      <c r="C120" s="945"/>
      <c r="D120" s="945"/>
      <c r="E120" s="945"/>
      <c r="F120" s="945"/>
      <c r="G120" s="945"/>
      <c r="H120" s="955"/>
      <c r="I120" s="955"/>
      <c r="J120" s="955"/>
      <c r="K120" s="955"/>
      <c r="L120" s="955"/>
      <c r="M120" s="71"/>
      <c r="N120" s="71"/>
      <c r="O120" s="71"/>
    </row>
    <row r="121" spans="2:15" s="123" customFormat="1" ht="12" customHeight="1">
      <c r="B121" s="945" t="s">
        <v>355</v>
      </c>
      <c r="C121" s="945"/>
      <c r="D121" s="945"/>
      <c r="E121" s="945"/>
      <c r="F121" s="945"/>
      <c r="G121" s="945"/>
      <c r="H121" s="955"/>
      <c r="I121" s="955"/>
      <c r="J121" s="955"/>
      <c r="K121" s="955"/>
      <c r="L121" s="955"/>
      <c r="M121" s="71"/>
      <c r="N121" s="71"/>
      <c r="O121" s="71"/>
    </row>
    <row r="122" spans="2:15" s="123" customFormat="1" ht="12" customHeight="1">
      <c r="B122" s="953" t="s">
        <v>359</v>
      </c>
      <c r="C122" s="953"/>
      <c r="D122" s="953"/>
      <c r="E122" s="953"/>
      <c r="F122" s="953"/>
      <c r="G122" s="953"/>
      <c r="H122" s="953"/>
      <c r="I122" s="953"/>
      <c r="J122" s="953"/>
      <c r="K122" s="953"/>
      <c r="L122" s="953"/>
      <c r="M122" s="144"/>
      <c r="N122" s="144"/>
      <c r="O122" s="144"/>
    </row>
    <row r="123" spans="2:15" s="123" customFormat="1" ht="12" customHeight="1">
      <c r="B123" s="961" t="s">
        <v>354</v>
      </c>
      <c r="C123" s="961"/>
      <c r="D123" s="961"/>
      <c r="E123" s="961"/>
      <c r="F123" s="961"/>
      <c r="G123" s="961"/>
      <c r="H123" s="961"/>
      <c r="I123" s="961"/>
      <c r="J123" s="961"/>
      <c r="K123" s="961"/>
      <c r="L123" s="961"/>
      <c r="M123" s="125"/>
      <c r="N123" s="125"/>
      <c r="O123" s="125"/>
    </row>
    <row r="124" spans="2:15" s="123" customFormat="1" ht="11.25" customHeight="1">
      <c r="B124" s="947"/>
      <c r="C124" s="947"/>
      <c r="D124" s="947"/>
      <c r="E124" s="947"/>
      <c r="F124" s="947"/>
      <c r="G124" s="947"/>
      <c r="H124" s="955"/>
      <c r="I124" s="955"/>
      <c r="J124" s="955"/>
      <c r="K124" s="955"/>
      <c r="L124" s="955"/>
      <c r="M124" s="71"/>
      <c r="N124" s="71"/>
      <c r="O124" s="71"/>
    </row>
    <row r="125" spans="2:15" s="123" customFormat="1" ht="11.25" customHeight="1">
      <c r="B125" s="945" t="s">
        <v>339</v>
      </c>
      <c r="C125" s="945"/>
      <c r="D125" s="945"/>
      <c r="E125" s="945"/>
      <c r="F125" s="945"/>
      <c r="G125" s="945"/>
      <c r="H125" s="955"/>
      <c r="I125" s="955"/>
      <c r="J125" s="955"/>
      <c r="K125" s="955"/>
      <c r="L125" s="955"/>
      <c r="M125" s="71"/>
      <c r="N125" s="71"/>
      <c r="O125" s="71"/>
    </row>
    <row r="126" spans="2:15" s="123" customFormat="1" ht="12" customHeight="1">
      <c r="B126" s="945" t="s">
        <v>355</v>
      </c>
      <c r="C126" s="945"/>
      <c r="D126" s="945"/>
      <c r="E126" s="945"/>
      <c r="F126" s="945"/>
      <c r="G126" s="945"/>
      <c r="H126" s="955"/>
      <c r="I126" s="955"/>
      <c r="J126" s="955"/>
      <c r="K126" s="955"/>
      <c r="L126" s="955"/>
      <c r="M126" s="71"/>
      <c r="N126" s="71"/>
      <c r="O126" s="71"/>
    </row>
    <row r="127" spans="2:15" s="123" customFormat="1" ht="12" customHeight="1">
      <c r="B127" s="953" t="s">
        <v>360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144"/>
      <c r="N127" s="144"/>
      <c r="O127" s="144"/>
    </row>
    <row r="128" spans="2:15" s="123" customFormat="1" ht="12" customHeight="1">
      <c r="B128" s="961" t="s">
        <v>354</v>
      </c>
      <c r="C128" s="961"/>
      <c r="D128" s="961"/>
      <c r="E128" s="961"/>
      <c r="F128" s="961"/>
      <c r="G128" s="961"/>
      <c r="H128" s="961"/>
      <c r="I128" s="961"/>
      <c r="J128" s="961"/>
      <c r="K128" s="961"/>
      <c r="L128" s="961"/>
      <c r="M128" s="125"/>
      <c r="N128" s="125"/>
      <c r="O128" s="125"/>
    </row>
    <row r="129" spans="2:15" s="123" customFormat="1" ht="11.25" customHeight="1">
      <c r="B129" s="947"/>
      <c r="C129" s="947"/>
      <c r="D129" s="947"/>
      <c r="E129" s="947"/>
      <c r="F129" s="947"/>
      <c r="G129" s="947"/>
      <c r="H129" s="955"/>
      <c r="I129" s="955"/>
      <c r="J129" s="955"/>
      <c r="K129" s="955"/>
      <c r="L129" s="955"/>
      <c r="M129" s="71"/>
      <c r="N129" s="71"/>
      <c r="O129" s="71"/>
    </row>
    <row r="130" spans="2:15" s="123" customFormat="1" ht="11.25" customHeight="1">
      <c r="B130" s="945" t="s">
        <v>339</v>
      </c>
      <c r="C130" s="945"/>
      <c r="D130" s="945"/>
      <c r="E130" s="945"/>
      <c r="F130" s="945"/>
      <c r="G130" s="945"/>
      <c r="H130" s="955"/>
      <c r="I130" s="955"/>
      <c r="J130" s="955"/>
      <c r="K130" s="955"/>
      <c r="L130" s="955"/>
      <c r="M130" s="71"/>
      <c r="N130" s="71"/>
      <c r="O130" s="71"/>
    </row>
    <row r="131" spans="2:15" s="123" customFormat="1" ht="12" customHeight="1">
      <c r="B131" s="945" t="s">
        <v>355</v>
      </c>
      <c r="C131" s="945"/>
      <c r="D131" s="945"/>
      <c r="E131" s="945"/>
      <c r="F131" s="945"/>
      <c r="G131" s="945"/>
      <c r="H131" s="955"/>
      <c r="I131" s="955"/>
      <c r="J131" s="955"/>
      <c r="K131" s="955"/>
      <c r="L131" s="955"/>
      <c r="M131" s="71"/>
      <c r="N131" s="71"/>
      <c r="O131" s="71"/>
    </row>
    <row r="132" spans="2:15" s="123" customFormat="1" ht="12" customHeight="1">
      <c r="B132" s="953" t="s">
        <v>361</v>
      </c>
      <c r="C132" s="953"/>
      <c r="D132" s="953"/>
      <c r="E132" s="953"/>
      <c r="F132" s="953"/>
      <c r="G132" s="953"/>
      <c r="H132" s="953"/>
      <c r="I132" s="953"/>
      <c r="J132" s="953"/>
      <c r="K132" s="953"/>
      <c r="L132" s="953"/>
      <c r="M132" s="144"/>
      <c r="N132" s="144"/>
      <c r="O132" s="144"/>
    </row>
    <row r="133" spans="2:15" s="123" customFormat="1" ht="12" customHeight="1">
      <c r="B133" s="961" t="s">
        <v>357</v>
      </c>
      <c r="C133" s="961"/>
      <c r="D133" s="961"/>
      <c r="E133" s="961"/>
      <c r="F133" s="961"/>
      <c r="G133" s="961"/>
      <c r="H133" s="961"/>
      <c r="I133" s="961"/>
      <c r="J133" s="961"/>
      <c r="K133" s="961"/>
      <c r="L133" s="961"/>
      <c r="M133" s="125"/>
      <c r="N133" s="125"/>
      <c r="O133" s="125"/>
    </row>
    <row r="134" spans="2:15" s="123" customFormat="1" ht="11.25" customHeight="1">
      <c r="B134" s="947"/>
      <c r="C134" s="947"/>
      <c r="D134" s="947"/>
      <c r="E134" s="947"/>
      <c r="F134" s="947"/>
      <c r="G134" s="947"/>
      <c r="H134" s="955"/>
      <c r="I134" s="955"/>
      <c r="J134" s="955"/>
      <c r="K134" s="955"/>
      <c r="L134" s="955"/>
      <c r="M134" s="71"/>
      <c r="N134" s="71"/>
      <c r="O134" s="71"/>
    </row>
    <row r="135" spans="2:15" s="123" customFormat="1" ht="11.25" customHeight="1">
      <c r="B135" s="945" t="s">
        <v>339</v>
      </c>
      <c r="C135" s="945"/>
      <c r="D135" s="945"/>
      <c r="E135" s="945"/>
      <c r="F135" s="945"/>
      <c r="G135" s="945"/>
      <c r="H135" s="955"/>
      <c r="I135" s="955"/>
      <c r="J135" s="955"/>
      <c r="K135" s="955"/>
      <c r="L135" s="955"/>
      <c r="M135" s="71"/>
      <c r="N135" s="71"/>
      <c r="O135" s="71"/>
    </row>
    <row r="136" spans="2:15" s="123" customFormat="1" ht="12" customHeight="1">
      <c r="B136" s="945" t="s">
        <v>355</v>
      </c>
      <c r="C136" s="945"/>
      <c r="D136" s="945"/>
      <c r="E136" s="945"/>
      <c r="F136" s="945"/>
      <c r="G136" s="945"/>
      <c r="H136" s="955"/>
      <c r="I136" s="955"/>
      <c r="J136" s="955"/>
      <c r="K136" s="955"/>
      <c r="L136" s="955"/>
      <c r="M136" s="71"/>
      <c r="N136" s="71"/>
      <c r="O136" s="71"/>
    </row>
    <row r="137" spans="2:15" s="123" customFormat="1" ht="12" customHeight="1">
      <c r="B137" s="953" t="s">
        <v>362</v>
      </c>
      <c r="C137" s="953"/>
      <c r="D137" s="953"/>
      <c r="E137" s="953"/>
      <c r="F137" s="953"/>
      <c r="G137" s="953"/>
      <c r="H137" s="953"/>
      <c r="I137" s="953"/>
      <c r="J137" s="953"/>
      <c r="K137" s="953"/>
      <c r="L137" s="953"/>
      <c r="M137" s="144"/>
      <c r="N137" s="144"/>
      <c r="O137" s="144"/>
    </row>
    <row r="138" spans="2:15" s="123" customFormat="1" ht="12" customHeight="1">
      <c r="B138" s="961" t="s">
        <v>354</v>
      </c>
      <c r="C138" s="961"/>
      <c r="D138" s="961"/>
      <c r="E138" s="961"/>
      <c r="F138" s="961"/>
      <c r="G138" s="961"/>
      <c r="H138" s="961"/>
      <c r="I138" s="961"/>
      <c r="J138" s="961"/>
      <c r="K138" s="961"/>
      <c r="L138" s="961"/>
      <c r="M138" s="125"/>
      <c r="N138" s="125"/>
      <c r="O138" s="125"/>
    </row>
    <row r="139" spans="2:15" s="123" customFormat="1" ht="11.25" customHeight="1">
      <c r="B139" s="947"/>
      <c r="C139" s="947"/>
      <c r="D139" s="947"/>
      <c r="E139" s="947"/>
      <c r="F139" s="947"/>
      <c r="G139" s="947"/>
      <c r="H139" s="955"/>
      <c r="I139" s="955"/>
      <c r="J139" s="955"/>
      <c r="K139" s="955"/>
      <c r="L139" s="955"/>
      <c r="M139" s="71"/>
      <c r="N139" s="71"/>
      <c r="O139" s="71"/>
    </row>
    <row r="140" spans="2:15" s="123" customFormat="1" ht="11.25" customHeight="1">
      <c r="B140" s="945" t="s">
        <v>339</v>
      </c>
      <c r="C140" s="945"/>
      <c r="D140" s="945"/>
      <c r="E140" s="945"/>
      <c r="F140" s="945"/>
      <c r="G140" s="945"/>
      <c r="H140" s="955"/>
      <c r="I140" s="955"/>
      <c r="J140" s="955"/>
      <c r="K140" s="955"/>
      <c r="L140" s="955"/>
      <c r="M140" s="71"/>
      <c r="N140" s="71"/>
      <c r="O140" s="71"/>
    </row>
    <row r="141" spans="2:15" s="123" customFormat="1" ht="12" customHeight="1">
      <c r="B141" s="945" t="s">
        <v>355</v>
      </c>
      <c r="C141" s="945"/>
      <c r="D141" s="945"/>
      <c r="E141" s="945"/>
      <c r="F141" s="945"/>
      <c r="G141" s="945"/>
      <c r="H141" s="955"/>
      <c r="I141" s="955"/>
      <c r="J141" s="955"/>
      <c r="K141" s="955"/>
      <c r="L141" s="955"/>
      <c r="M141" s="71"/>
      <c r="N141" s="71"/>
      <c r="O141" s="71"/>
    </row>
    <row r="142" spans="2:15" s="123" customFormat="1">
      <c r="B142" s="953" t="s">
        <v>363</v>
      </c>
      <c r="C142" s="953"/>
      <c r="D142" s="953"/>
      <c r="E142" s="953"/>
      <c r="F142" s="953"/>
      <c r="G142" s="953"/>
      <c r="H142" s="953"/>
      <c r="I142" s="953"/>
      <c r="J142" s="953"/>
      <c r="K142" s="953"/>
      <c r="L142" s="953"/>
      <c r="M142" s="119"/>
      <c r="N142" s="119"/>
      <c r="O142" s="119"/>
    </row>
    <row r="143" spans="2:15" s="123" customFormat="1">
      <c r="B143" s="961" t="s">
        <v>354</v>
      </c>
      <c r="C143" s="961"/>
      <c r="D143" s="961"/>
      <c r="E143" s="961"/>
      <c r="F143" s="961"/>
      <c r="G143" s="961"/>
      <c r="H143" s="961"/>
      <c r="I143" s="961"/>
      <c r="J143" s="961"/>
      <c r="K143" s="961"/>
      <c r="L143" s="961"/>
      <c r="M143" s="119"/>
      <c r="N143" s="119"/>
      <c r="O143" s="119"/>
    </row>
    <row r="144" spans="2:15" s="123" customFormat="1">
      <c r="B144" s="947"/>
      <c r="C144" s="947"/>
      <c r="D144" s="947"/>
      <c r="E144" s="947"/>
      <c r="F144" s="947"/>
      <c r="G144" s="947"/>
      <c r="H144" s="955"/>
      <c r="I144" s="955"/>
      <c r="J144" s="955"/>
      <c r="K144" s="955"/>
      <c r="L144" s="955"/>
      <c r="M144" s="119"/>
      <c r="N144" s="119"/>
      <c r="O144" s="119"/>
    </row>
    <row r="145" spans="2:12" s="123" customFormat="1">
      <c r="B145" s="945" t="s">
        <v>339</v>
      </c>
      <c r="C145" s="945"/>
      <c r="D145" s="945"/>
      <c r="E145" s="945"/>
      <c r="F145" s="945"/>
      <c r="G145" s="945"/>
      <c r="H145" s="955"/>
      <c r="I145" s="955"/>
      <c r="J145" s="955"/>
      <c r="K145" s="955"/>
      <c r="L145" s="955"/>
    </row>
    <row r="146" spans="2:12" s="123" customFormat="1">
      <c r="B146" s="945" t="s">
        <v>355</v>
      </c>
      <c r="C146" s="945"/>
      <c r="D146" s="945"/>
      <c r="E146" s="945"/>
      <c r="F146" s="945"/>
      <c r="G146" s="945"/>
      <c r="H146" s="955"/>
      <c r="I146" s="955"/>
      <c r="J146" s="955"/>
      <c r="K146" s="955"/>
      <c r="L146" s="955"/>
    </row>
    <row r="147" spans="2:12" s="123" customFormat="1">
      <c r="B147" s="953" t="s">
        <v>364</v>
      </c>
      <c r="C147" s="953"/>
      <c r="D147" s="953"/>
      <c r="E147" s="953"/>
      <c r="F147" s="953"/>
      <c r="G147" s="953"/>
      <c r="H147" s="953"/>
      <c r="I147" s="953"/>
      <c r="J147" s="953"/>
      <c r="K147" s="953"/>
      <c r="L147" s="953"/>
    </row>
    <row r="148" spans="2:12" s="123" customFormat="1">
      <c r="B148" s="961" t="s">
        <v>354</v>
      </c>
      <c r="C148" s="961"/>
      <c r="D148" s="961"/>
      <c r="E148" s="961"/>
      <c r="F148" s="961"/>
      <c r="G148" s="961"/>
      <c r="H148" s="961"/>
      <c r="I148" s="961"/>
      <c r="J148" s="961"/>
      <c r="K148" s="961"/>
      <c r="L148" s="961"/>
    </row>
    <row r="149" spans="2:12" s="123" customFormat="1">
      <c r="B149" s="947"/>
      <c r="C149" s="947"/>
      <c r="D149" s="947"/>
      <c r="E149" s="947"/>
      <c r="F149" s="947"/>
      <c r="G149" s="947"/>
      <c r="H149" s="955"/>
      <c r="I149" s="955"/>
      <c r="J149" s="955"/>
      <c r="K149" s="955"/>
      <c r="L149" s="955"/>
    </row>
    <row r="150" spans="2:12" s="123" customFormat="1">
      <c r="B150" s="945" t="s">
        <v>339</v>
      </c>
      <c r="C150" s="945"/>
      <c r="D150" s="945"/>
      <c r="E150" s="945"/>
      <c r="F150" s="945"/>
      <c r="G150" s="945"/>
      <c r="H150" s="955"/>
      <c r="I150" s="955"/>
      <c r="J150" s="955"/>
      <c r="K150" s="955"/>
      <c r="L150" s="955"/>
    </row>
    <row r="151" spans="2:12" s="123" customFormat="1">
      <c r="B151" s="945" t="s">
        <v>355</v>
      </c>
      <c r="C151" s="945"/>
      <c r="D151" s="945"/>
      <c r="E151" s="945"/>
      <c r="F151" s="945"/>
      <c r="G151" s="945"/>
      <c r="H151" s="955"/>
      <c r="I151" s="955"/>
      <c r="J151" s="955"/>
      <c r="K151" s="955"/>
      <c r="L151" s="955"/>
    </row>
    <row r="152" spans="2:12" s="123" customFormat="1">
      <c r="B152" s="953" t="s">
        <v>365</v>
      </c>
      <c r="C152" s="953"/>
      <c r="D152" s="953"/>
      <c r="E152" s="953"/>
      <c r="F152" s="953"/>
      <c r="G152" s="953"/>
      <c r="H152" s="953"/>
      <c r="I152" s="953"/>
      <c r="J152" s="953"/>
      <c r="K152" s="953"/>
      <c r="L152" s="953"/>
    </row>
    <row r="153" spans="2:12" s="123" customFormat="1">
      <c r="B153" s="961" t="s">
        <v>354</v>
      </c>
      <c r="C153" s="961"/>
      <c r="D153" s="961"/>
      <c r="E153" s="961"/>
      <c r="F153" s="961"/>
      <c r="G153" s="961"/>
      <c r="H153" s="961"/>
      <c r="I153" s="961"/>
      <c r="J153" s="961"/>
      <c r="K153" s="961"/>
      <c r="L153" s="961"/>
    </row>
    <row r="154" spans="2:12" s="123" customFormat="1">
      <c r="B154" s="947"/>
      <c r="C154" s="947"/>
      <c r="D154" s="947"/>
      <c r="E154" s="947"/>
      <c r="F154" s="947"/>
      <c r="G154" s="947"/>
      <c r="H154" s="955"/>
      <c r="I154" s="955"/>
      <c r="J154" s="955"/>
      <c r="K154" s="955"/>
      <c r="L154" s="955"/>
    </row>
    <row r="155" spans="2:12" s="123" customFormat="1">
      <c r="B155" s="945" t="s">
        <v>339</v>
      </c>
      <c r="C155" s="945"/>
      <c r="D155" s="945"/>
      <c r="E155" s="945"/>
      <c r="F155" s="945"/>
      <c r="G155" s="945"/>
      <c r="H155" s="955"/>
      <c r="I155" s="955"/>
      <c r="J155" s="955"/>
      <c r="K155" s="955"/>
      <c r="L155" s="955"/>
    </row>
    <row r="156" spans="2:12" s="123" customFormat="1">
      <c r="B156" s="945" t="s">
        <v>355</v>
      </c>
      <c r="C156" s="945"/>
      <c r="D156" s="945"/>
      <c r="E156" s="945"/>
      <c r="F156" s="945"/>
      <c r="G156" s="945"/>
      <c r="H156" s="955"/>
      <c r="I156" s="955"/>
      <c r="J156" s="955"/>
      <c r="K156" s="955"/>
      <c r="L156" s="955"/>
    </row>
    <row r="157" spans="2:12" s="123" customFormat="1">
      <c r="B157" s="953" t="s">
        <v>366</v>
      </c>
      <c r="C157" s="953"/>
      <c r="D157" s="953"/>
      <c r="E157" s="953"/>
      <c r="F157" s="953"/>
      <c r="G157" s="953"/>
      <c r="H157" s="953"/>
      <c r="I157" s="953"/>
      <c r="J157" s="953"/>
      <c r="K157" s="953"/>
      <c r="L157" s="953"/>
    </row>
    <row r="158" spans="2:12" s="123" customFormat="1">
      <c r="B158" s="961" t="s">
        <v>354</v>
      </c>
      <c r="C158" s="961"/>
      <c r="D158" s="961"/>
      <c r="E158" s="961"/>
      <c r="F158" s="961"/>
      <c r="G158" s="961"/>
      <c r="H158" s="961"/>
      <c r="I158" s="961"/>
      <c r="J158" s="961"/>
      <c r="K158" s="961"/>
      <c r="L158" s="961"/>
    </row>
    <row r="159" spans="2:12" s="123" customFormat="1">
      <c r="B159" s="947"/>
      <c r="C159" s="947"/>
      <c r="D159" s="947"/>
      <c r="E159" s="947"/>
      <c r="F159" s="947"/>
      <c r="G159" s="947"/>
      <c r="H159" s="955"/>
      <c r="I159" s="955"/>
      <c r="J159" s="955"/>
      <c r="K159" s="955"/>
      <c r="L159" s="955"/>
    </row>
    <row r="160" spans="2:12" s="123" customFormat="1">
      <c r="B160" s="945" t="s">
        <v>339</v>
      </c>
      <c r="C160" s="945"/>
      <c r="D160" s="945"/>
      <c r="E160" s="945"/>
      <c r="F160" s="945"/>
      <c r="G160" s="945"/>
      <c r="H160" s="955"/>
      <c r="I160" s="955"/>
      <c r="J160" s="955"/>
      <c r="K160" s="955"/>
      <c r="L160" s="955"/>
    </row>
    <row r="161" spans="2:12" s="123" customFormat="1">
      <c r="B161" s="945" t="s">
        <v>355</v>
      </c>
      <c r="C161" s="945"/>
      <c r="D161" s="945"/>
      <c r="E161" s="945"/>
      <c r="F161" s="945"/>
      <c r="G161" s="945"/>
      <c r="H161" s="955"/>
      <c r="I161" s="955"/>
      <c r="J161" s="955"/>
      <c r="K161" s="955"/>
      <c r="L161" s="955"/>
    </row>
    <row r="162" spans="2:12" s="123" customFormat="1">
      <c r="B162" s="953" t="s">
        <v>367</v>
      </c>
      <c r="C162" s="953"/>
      <c r="D162" s="953"/>
      <c r="E162" s="953"/>
      <c r="F162" s="953"/>
      <c r="G162" s="953"/>
      <c r="H162" s="953"/>
      <c r="I162" s="953"/>
      <c r="J162" s="953"/>
      <c r="K162" s="953"/>
      <c r="L162" s="953"/>
    </row>
    <row r="163" spans="2:12" s="123" customFormat="1">
      <c r="B163" s="961" t="s">
        <v>354</v>
      </c>
      <c r="C163" s="961"/>
      <c r="D163" s="961"/>
      <c r="E163" s="961"/>
      <c r="F163" s="961"/>
      <c r="G163" s="961"/>
      <c r="H163" s="961"/>
      <c r="I163" s="961"/>
      <c r="J163" s="961"/>
      <c r="K163" s="961"/>
      <c r="L163" s="961"/>
    </row>
    <row r="164" spans="2:12" s="123" customFormat="1">
      <c r="B164" s="945" t="s">
        <v>339</v>
      </c>
      <c r="C164" s="945"/>
      <c r="D164" s="945"/>
      <c r="E164" s="945"/>
      <c r="F164" s="945"/>
      <c r="G164" s="945"/>
      <c r="H164" s="955"/>
      <c r="I164" s="955"/>
      <c r="J164" s="955"/>
      <c r="K164" s="955"/>
      <c r="L164" s="955"/>
    </row>
    <row r="165" spans="2:12" s="123" customFormat="1">
      <c r="B165" s="945" t="s">
        <v>355</v>
      </c>
      <c r="C165" s="945"/>
      <c r="D165" s="945"/>
      <c r="E165" s="945"/>
      <c r="F165" s="945"/>
      <c r="G165" s="945"/>
      <c r="H165" s="955"/>
      <c r="I165" s="955"/>
      <c r="J165" s="955"/>
      <c r="K165" s="955"/>
      <c r="L165" s="955"/>
    </row>
    <row r="168" spans="2:12" s="123" customFormat="1" ht="12.75" customHeight="1">
      <c r="B168" s="964" t="s">
        <v>368</v>
      </c>
      <c r="C168" s="964"/>
      <c r="D168" s="964"/>
      <c r="E168" s="964"/>
      <c r="F168" s="964"/>
      <c r="G168" s="964"/>
      <c r="H168" s="964"/>
      <c r="I168" s="964"/>
      <c r="J168" s="964"/>
      <c r="K168" s="119"/>
      <c r="L168" s="119"/>
    </row>
    <row r="169" spans="2:12" s="123" customFormat="1" ht="6" customHeight="1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 s="123" customFormat="1" ht="12" customHeight="1">
      <c r="B170" s="945" t="s">
        <v>369</v>
      </c>
      <c r="C170" s="945"/>
      <c r="D170" s="945"/>
      <c r="E170" s="945"/>
      <c r="F170" s="945"/>
      <c r="G170" s="945" t="s">
        <v>35</v>
      </c>
      <c r="H170" s="945"/>
      <c r="I170" s="133" t="s">
        <v>370</v>
      </c>
      <c r="J170" s="945" t="s">
        <v>29</v>
      </c>
      <c r="K170" s="945"/>
      <c r="L170" s="119"/>
    </row>
    <row r="171" spans="2:12" s="123" customFormat="1" ht="12" customHeight="1">
      <c r="B171" s="958" t="s">
        <v>136</v>
      </c>
      <c r="C171" s="962"/>
      <c r="D171" s="962"/>
      <c r="E171" s="962"/>
      <c r="F171" s="963"/>
      <c r="G171" s="958"/>
      <c r="H171" s="963"/>
      <c r="I171" s="141" t="s">
        <v>371</v>
      </c>
      <c r="J171" s="959"/>
      <c r="K171" s="959"/>
      <c r="L171" s="119"/>
    </row>
    <row r="172" spans="2:12" s="123" customFormat="1" ht="12" customHeight="1">
      <c r="B172" s="958" t="s">
        <v>137</v>
      </c>
      <c r="C172" s="962"/>
      <c r="D172" s="962"/>
      <c r="E172" s="962"/>
      <c r="F172" s="963"/>
      <c r="G172" s="958"/>
      <c r="H172" s="963"/>
      <c r="I172" s="141" t="s">
        <v>371</v>
      </c>
      <c r="J172" s="959"/>
      <c r="K172" s="959"/>
      <c r="L172" s="119"/>
    </row>
    <row r="173" spans="2:12" s="123" customFormat="1" ht="12" customHeight="1">
      <c r="B173" s="958" t="s">
        <v>138</v>
      </c>
      <c r="C173" s="962"/>
      <c r="D173" s="962"/>
      <c r="E173" s="962"/>
      <c r="F173" s="963"/>
      <c r="G173" s="958"/>
      <c r="H173" s="963"/>
      <c r="I173" s="141" t="s">
        <v>371</v>
      </c>
      <c r="J173" s="959"/>
      <c r="K173" s="959"/>
      <c r="L173" s="119"/>
    </row>
    <row r="174" spans="2:12" s="123" customFormat="1" ht="12" customHeight="1">
      <c r="B174" s="958" t="s">
        <v>139</v>
      </c>
      <c r="C174" s="962"/>
      <c r="D174" s="962"/>
      <c r="E174" s="962"/>
      <c r="F174" s="963"/>
      <c r="G174" s="958"/>
      <c r="H174" s="963"/>
      <c r="I174" s="141" t="s">
        <v>371</v>
      </c>
      <c r="J174" s="959"/>
      <c r="K174" s="959"/>
      <c r="L174" s="119"/>
    </row>
    <row r="175" spans="2:12" s="123" customFormat="1" ht="12" customHeight="1">
      <c r="B175" s="958" t="s">
        <v>140</v>
      </c>
      <c r="C175" s="962"/>
      <c r="D175" s="962"/>
      <c r="E175" s="962"/>
      <c r="F175" s="963"/>
      <c r="G175" s="958"/>
      <c r="H175" s="963"/>
      <c r="I175" s="141" t="s">
        <v>371</v>
      </c>
      <c r="J175" s="959"/>
      <c r="K175" s="959"/>
      <c r="L175" s="119"/>
    </row>
    <row r="176" spans="2:12" s="123" customFormat="1" ht="12" customHeight="1">
      <c r="B176" s="958" t="s">
        <v>141</v>
      </c>
      <c r="C176" s="962"/>
      <c r="D176" s="962"/>
      <c r="E176" s="962"/>
      <c r="F176" s="963"/>
      <c r="G176" s="958"/>
      <c r="H176" s="963"/>
      <c r="I176" s="141" t="s">
        <v>371</v>
      </c>
      <c r="J176" s="959"/>
      <c r="K176" s="959"/>
      <c r="L176" s="119"/>
    </row>
    <row r="177" spans="2:11" s="123" customFormat="1" ht="12" customHeight="1">
      <c r="B177" s="958" t="s">
        <v>142</v>
      </c>
      <c r="C177" s="962"/>
      <c r="D177" s="962"/>
      <c r="E177" s="962"/>
      <c r="F177" s="963"/>
      <c r="G177" s="958"/>
      <c r="H177" s="963"/>
      <c r="I177" s="141" t="s">
        <v>371</v>
      </c>
      <c r="J177" s="959"/>
      <c r="K177" s="959"/>
    </row>
    <row r="178" spans="2:11" s="123" customFormat="1" ht="12" customHeight="1">
      <c r="B178" s="958" t="s">
        <v>143</v>
      </c>
      <c r="C178" s="962"/>
      <c r="D178" s="962"/>
      <c r="E178" s="962"/>
      <c r="F178" s="963"/>
      <c r="G178" s="958"/>
      <c r="H178" s="963"/>
      <c r="I178" s="141" t="s">
        <v>371</v>
      </c>
      <c r="J178" s="959"/>
      <c r="K178" s="959"/>
    </row>
    <row r="179" spans="2:11" s="123" customFormat="1" ht="12" customHeight="1">
      <c r="B179" s="958" t="s">
        <v>144</v>
      </c>
      <c r="C179" s="962"/>
      <c r="D179" s="962"/>
      <c r="E179" s="962"/>
      <c r="F179" s="963"/>
      <c r="G179" s="958"/>
      <c r="H179" s="963"/>
      <c r="I179" s="141" t="s">
        <v>371</v>
      </c>
      <c r="J179" s="959"/>
      <c r="K179" s="959"/>
    </row>
    <row r="180" spans="2:11" s="123" customFormat="1" ht="12" customHeight="1">
      <c r="B180" s="958" t="s">
        <v>145</v>
      </c>
      <c r="C180" s="962"/>
      <c r="D180" s="962"/>
      <c r="E180" s="962"/>
      <c r="F180" s="963"/>
      <c r="G180" s="958"/>
      <c r="H180" s="963"/>
      <c r="I180" s="141" t="s">
        <v>371</v>
      </c>
      <c r="J180" s="959"/>
      <c r="K180" s="959"/>
    </row>
    <row r="181" spans="2:11" s="123" customFormat="1" ht="12" customHeight="1">
      <c r="B181" s="958" t="s">
        <v>146</v>
      </c>
      <c r="C181" s="962"/>
      <c r="D181" s="962"/>
      <c r="E181" s="962"/>
      <c r="F181" s="963"/>
      <c r="G181" s="958"/>
      <c r="H181" s="963"/>
      <c r="I181" s="141" t="s">
        <v>371</v>
      </c>
      <c r="J181" s="959"/>
      <c r="K181" s="959"/>
    </row>
    <row r="182" spans="2:11" s="123" customFormat="1" ht="12" customHeight="1">
      <c r="B182" s="958" t="s">
        <v>147</v>
      </c>
      <c r="C182" s="962"/>
      <c r="D182" s="962"/>
      <c r="E182" s="962"/>
      <c r="F182" s="963"/>
      <c r="G182" s="958"/>
      <c r="H182" s="963"/>
      <c r="I182" s="141" t="s">
        <v>371</v>
      </c>
      <c r="J182" s="959"/>
      <c r="K182" s="959"/>
    </row>
    <row r="183" spans="2:11" s="123" customFormat="1" ht="6" customHeight="1"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 s="123" customFormat="1" ht="12.75" customHeight="1">
      <c r="B184" s="964" t="s">
        <v>372</v>
      </c>
      <c r="C184" s="964"/>
      <c r="D184" s="964"/>
      <c r="E184" s="964"/>
      <c r="F184" s="964"/>
      <c r="G184" s="964"/>
      <c r="H184" s="964"/>
      <c r="I184" s="964"/>
      <c r="J184" s="964"/>
      <c r="K184" s="119"/>
    </row>
    <row r="185" spans="2:11" s="123" customFormat="1" ht="6" customHeight="1"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 s="123" customFormat="1" ht="12" customHeight="1">
      <c r="B186" s="945" t="s">
        <v>369</v>
      </c>
      <c r="C186" s="945"/>
      <c r="D186" s="945"/>
      <c r="E186" s="945"/>
      <c r="F186" s="945"/>
      <c r="G186" s="945" t="s">
        <v>35</v>
      </c>
      <c r="H186" s="945"/>
      <c r="I186" s="133" t="s">
        <v>370</v>
      </c>
      <c r="J186" s="945" t="s">
        <v>29</v>
      </c>
      <c r="K186" s="945"/>
    </row>
    <row r="187" spans="2:11" s="123" customFormat="1" ht="12" customHeight="1">
      <c r="B187" s="954" t="s">
        <v>136</v>
      </c>
      <c r="C187" s="954"/>
      <c r="D187" s="954"/>
      <c r="E187" s="954"/>
      <c r="F187" s="954"/>
      <c r="G187" s="954"/>
      <c r="H187" s="954"/>
      <c r="I187" s="141" t="s">
        <v>371</v>
      </c>
      <c r="J187" s="959"/>
      <c r="K187" s="959"/>
    </row>
    <row r="188" spans="2:11" s="123" customFormat="1" ht="12" customHeight="1">
      <c r="B188" s="954" t="s">
        <v>137</v>
      </c>
      <c r="C188" s="954"/>
      <c r="D188" s="954"/>
      <c r="E188" s="954"/>
      <c r="F188" s="954"/>
      <c r="G188" s="954"/>
      <c r="H188" s="954"/>
      <c r="I188" s="141" t="s">
        <v>371</v>
      </c>
      <c r="J188" s="959"/>
      <c r="K188" s="959"/>
    </row>
    <row r="189" spans="2:11" s="123" customFormat="1" ht="12" customHeight="1">
      <c r="B189" s="954" t="s">
        <v>138</v>
      </c>
      <c r="C189" s="954"/>
      <c r="D189" s="954"/>
      <c r="E189" s="954"/>
      <c r="F189" s="954"/>
      <c r="G189" s="954"/>
      <c r="H189" s="954"/>
      <c r="I189" s="141" t="s">
        <v>371</v>
      </c>
      <c r="J189" s="959"/>
      <c r="K189" s="959"/>
    </row>
    <row r="190" spans="2:11" s="123" customFormat="1" ht="12" customHeight="1">
      <c r="B190" s="954" t="s">
        <v>139</v>
      </c>
      <c r="C190" s="954"/>
      <c r="D190" s="954"/>
      <c r="E190" s="954"/>
      <c r="F190" s="954"/>
      <c r="G190" s="954"/>
      <c r="H190" s="954"/>
      <c r="I190" s="141" t="s">
        <v>371</v>
      </c>
      <c r="J190" s="959"/>
      <c r="K190" s="959"/>
    </row>
    <row r="191" spans="2:11" s="123" customFormat="1" ht="12" customHeight="1">
      <c r="B191" s="954" t="s">
        <v>140</v>
      </c>
      <c r="C191" s="954"/>
      <c r="D191" s="954"/>
      <c r="E191" s="954"/>
      <c r="F191" s="954"/>
      <c r="G191" s="954"/>
      <c r="H191" s="954"/>
      <c r="I191" s="141" t="s">
        <v>371</v>
      </c>
      <c r="J191" s="959"/>
      <c r="K191" s="959"/>
    </row>
    <row r="192" spans="2:11" s="123" customFormat="1" ht="12" customHeight="1">
      <c r="B192" s="954" t="s">
        <v>141</v>
      </c>
      <c r="C192" s="954"/>
      <c r="D192" s="954"/>
      <c r="E192" s="954"/>
      <c r="F192" s="954"/>
      <c r="G192" s="954"/>
      <c r="H192" s="954"/>
      <c r="I192" s="141" t="s">
        <v>371</v>
      </c>
      <c r="J192" s="959"/>
      <c r="K192" s="959"/>
    </row>
    <row r="193" spans="2:21" s="123" customFormat="1" ht="12" customHeight="1">
      <c r="B193" s="954" t="s">
        <v>142</v>
      </c>
      <c r="C193" s="954"/>
      <c r="D193" s="954"/>
      <c r="E193" s="954"/>
      <c r="F193" s="954"/>
      <c r="G193" s="954"/>
      <c r="H193" s="954"/>
      <c r="I193" s="141" t="s">
        <v>371</v>
      </c>
      <c r="J193" s="959"/>
      <c r="K193" s="95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</row>
    <row r="194" spans="2:21" s="123" customFormat="1" ht="12" customHeight="1">
      <c r="B194" s="954" t="s">
        <v>143</v>
      </c>
      <c r="C194" s="954"/>
      <c r="D194" s="954"/>
      <c r="E194" s="954"/>
      <c r="F194" s="954"/>
      <c r="G194" s="954"/>
      <c r="H194" s="954"/>
      <c r="I194" s="141" t="s">
        <v>371</v>
      </c>
      <c r="J194" s="959"/>
      <c r="K194" s="95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</row>
    <row r="195" spans="2:21" s="123" customFormat="1" ht="12" customHeight="1">
      <c r="B195" s="954" t="s">
        <v>144</v>
      </c>
      <c r="C195" s="954"/>
      <c r="D195" s="954"/>
      <c r="E195" s="954"/>
      <c r="F195" s="954"/>
      <c r="G195" s="954"/>
      <c r="H195" s="954"/>
      <c r="I195" s="141" t="s">
        <v>371</v>
      </c>
      <c r="J195" s="959"/>
      <c r="K195" s="95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</row>
    <row r="196" spans="2:21" s="123" customFormat="1" ht="12" customHeight="1">
      <c r="B196" s="954" t="s">
        <v>145</v>
      </c>
      <c r="C196" s="954"/>
      <c r="D196" s="954"/>
      <c r="E196" s="954"/>
      <c r="F196" s="954"/>
      <c r="G196" s="954"/>
      <c r="H196" s="954"/>
      <c r="I196" s="141" t="s">
        <v>371</v>
      </c>
      <c r="J196" s="966"/>
      <c r="K196" s="966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</row>
    <row r="197" spans="2:21" s="123" customFormat="1" ht="12" customHeight="1">
      <c r="B197" s="954" t="s">
        <v>146</v>
      </c>
      <c r="C197" s="954"/>
      <c r="D197" s="954"/>
      <c r="E197" s="954"/>
      <c r="F197" s="954"/>
      <c r="G197" s="954"/>
      <c r="H197" s="954"/>
      <c r="I197" s="141" t="s">
        <v>371</v>
      </c>
      <c r="J197" s="145"/>
      <c r="K197" s="145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</row>
    <row r="198" spans="2:21" s="123" customFormat="1" ht="12" customHeight="1">
      <c r="B198" s="954" t="s">
        <v>147</v>
      </c>
      <c r="C198" s="954"/>
      <c r="D198" s="954"/>
      <c r="E198" s="954"/>
      <c r="F198" s="954"/>
      <c r="G198" s="954"/>
      <c r="H198" s="954"/>
      <c r="I198" s="141" t="s">
        <v>371</v>
      </c>
      <c r="J198" s="145"/>
      <c r="K198" s="145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</row>
    <row r="199" spans="2:21" s="123" customFormat="1" ht="6" customHeight="1"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</row>
    <row r="200" spans="2:21" s="123" customFormat="1" ht="15" customHeight="1">
      <c r="B200" s="124" t="s">
        <v>373</v>
      </c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</row>
    <row r="201" spans="2:21" s="123" customFormat="1" ht="6" customHeight="1"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</row>
    <row r="202" spans="2:21" s="123" customFormat="1" ht="12" customHeight="1">
      <c r="B202" s="945" t="s">
        <v>374</v>
      </c>
      <c r="C202" s="945"/>
      <c r="D202" s="945"/>
      <c r="E202" s="945"/>
      <c r="F202" s="945" t="s">
        <v>322</v>
      </c>
      <c r="G202" s="945"/>
      <c r="H202" s="945" t="s">
        <v>334</v>
      </c>
      <c r="I202" s="945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</row>
    <row r="203" spans="2:21" s="123" customFormat="1" ht="12" customHeight="1">
      <c r="B203" s="945"/>
      <c r="C203" s="945"/>
      <c r="D203" s="945"/>
      <c r="E203" s="945"/>
      <c r="F203" s="947"/>
      <c r="G203" s="947"/>
      <c r="H203" s="965"/>
      <c r="I203" s="965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</row>
    <row r="204" spans="2:21" s="123" customFormat="1" ht="12" customHeight="1">
      <c r="B204" s="969"/>
      <c r="C204" s="969"/>
      <c r="D204" s="969"/>
      <c r="E204" s="969"/>
      <c r="F204" s="970" t="s">
        <v>7</v>
      </c>
      <c r="G204" s="970"/>
      <c r="H204" s="965"/>
      <c r="I204" s="965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</row>
    <row r="205" spans="2:21" s="123" customFormat="1" ht="6" customHeight="1"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</row>
    <row r="206" spans="2:21" s="123" customFormat="1" ht="15" customHeight="1">
      <c r="B206" s="124" t="s">
        <v>375</v>
      </c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</row>
    <row r="207" spans="2:21" s="119" customFormat="1" ht="6" customHeight="1"/>
    <row r="208" spans="2:21" s="119" customFormat="1" ht="57.6" customHeight="1">
      <c r="B208" s="952" t="s">
        <v>374</v>
      </c>
      <c r="C208" s="952"/>
      <c r="D208" s="952"/>
      <c r="E208" s="952"/>
      <c r="F208" s="952" t="s">
        <v>376</v>
      </c>
      <c r="G208" s="952"/>
      <c r="H208" s="952" t="s">
        <v>377</v>
      </c>
      <c r="I208" s="952"/>
      <c r="J208" s="952" t="s">
        <v>336</v>
      </c>
      <c r="K208" s="952"/>
      <c r="L208" s="967" t="s">
        <v>378</v>
      </c>
      <c r="M208" s="968"/>
      <c r="N208" s="952" t="s">
        <v>379</v>
      </c>
      <c r="O208" s="952"/>
      <c r="P208" s="952" t="s">
        <v>380</v>
      </c>
      <c r="Q208" s="952"/>
      <c r="R208" s="952" t="s">
        <v>381</v>
      </c>
      <c r="S208" s="952"/>
      <c r="T208" s="952" t="s">
        <v>382</v>
      </c>
      <c r="U208" s="952"/>
    </row>
    <row r="209" spans="2:21" s="119" customFormat="1" ht="12" customHeight="1">
      <c r="B209" s="945"/>
      <c r="C209" s="945"/>
      <c r="D209" s="945"/>
      <c r="E209" s="945"/>
      <c r="F209" s="945" t="s">
        <v>371</v>
      </c>
      <c r="G209" s="945"/>
      <c r="H209" s="965"/>
      <c r="I209" s="965"/>
      <c r="J209" s="965"/>
      <c r="K209" s="965"/>
      <c r="L209" s="948"/>
      <c r="M209" s="948"/>
      <c r="N209" s="948"/>
      <c r="O209" s="948"/>
      <c r="P209" s="971"/>
      <c r="Q209" s="971"/>
      <c r="R209" s="971"/>
      <c r="S209" s="971"/>
      <c r="T209" s="971"/>
      <c r="U209" s="971"/>
    </row>
    <row r="210" spans="2:21" s="119" customFormat="1" ht="6" customHeight="1"/>
    <row r="211" spans="2:21" s="119" customFormat="1" ht="15" customHeight="1">
      <c r="B211" s="124" t="s">
        <v>383</v>
      </c>
    </row>
    <row r="212" spans="2:21" s="119" customFormat="1" ht="6" customHeight="1"/>
    <row r="213" spans="2:21" s="119" customFormat="1" ht="12.6" customHeight="1">
      <c r="B213" s="972" t="s">
        <v>384</v>
      </c>
      <c r="C213" s="972"/>
      <c r="D213" s="972"/>
      <c r="E213" s="972"/>
      <c r="F213" s="972"/>
      <c r="G213" s="972"/>
      <c r="H213" s="972" t="s">
        <v>385</v>
      </c>
      <c r="I213" s="972"/>
      <c r="J213" s="972" t="s">
        <v>35</v>
      </c>
      <c r="K213" s="972"/>
    </row>
    <row r="214" spans="2:21" s="119" customFormat="1" ht="12.6" customHeight="1">
      <c r="B214" s="972" t="s">
        <v>386</v>
      </c>
      <c r="C214" s="972"/>
      <c r="D214" s="972"/>
      <c r="E214" s="972"/>
      <c r="F214" s="972"/>
      <c r="G214" s="972"/>
      <c r="H214" s="972"/>
      <c r="I214" s="972"/>
      <c r="J214" s="972"/>
      <c r="K214" s="972"/>
    </row>
    <row r="215" spans="2:21" s="119" customFormat="1" ht="12.6" customHeight="1">
      <c r="B215" s="972" t="s">
        <v>387</v>
      </c>
      <c r="C215" s="972"/>
      <c r="D215" s="972"/>
      <c r="E215" s="972"/>
      <c r="F215" s="972"/>
      <c r="G215" s="972"/>
      <c r="H215" s="972"/>
      <c r="I215" s="972"/>
      <c r="J215" s="972"/>
      <c r="K215" s="972"/>
    </row>
    <row r="216" spans="2:21" s="119" customFormat="1" ht="23.85" customHeight="1">
      <c r="B216" s="972" t="s">
        <v>388</v>
      </c>
      <c r="C216" s="972"/>
      <c r="D216" s="972"/>
      <c r="E216" s="972"/>
      <c r="F216" s="972"/>
      <c r="G216" s="972"/>
      <c r="H216" s="972"/>
      <c r="I216" s="972"/>
      <c r="J216" s="972"/>
      <c r="K216" s="972"/>
    </row>
    <row r="217" spans="2:21" s="119" customFormat="1" ht="6" customHeight="1"/>
    <row r="218" spans="2:21" s="119" customFormat="1" ht="12" customHeight="1">
      <c r="C218" s="973"/>
      <c r="D218" s="973"/>
      <c r="G218" s="973"/>
      <c r="H218" s="973"/>
      <c r="I218" s="973"/>
      <c r="J218" s="973"/>
      <c r="K218" s="973"/>
      <c r="L218" s="973"/>
      <c r="M218" s="973"/>
      <c r="N218" s="973"/>
      <c r="O218" s="973"/>
      <c r="P218" s="126"/>
      <c r="Q218" s="126"/>
      <c r="R218" s="146"/>
      <c r="S218" s="146"/>
    </row>
    <row r="219" spans="2:21" s="119" customFormat="1" ht="12" customHeight="1">
      <c r="D219" s="147" t="s">
        <v>389</v>
      </c>
      <c r="I219" s="147" t="s">
        <v>3</v>
      </c>
      <c r="M219" s="147" t="s">
        <v>390</v>
      </c>
      <c r="R219" s="148" t="s">
        <v>391</v>
      </c>
    </row>
  </sheetData>
  <mergeCells count="478">
    <mergeCell ref="B216:G216"/>
    <mergeCell ref="H216:I216"/>
    <mergeCell ref="J216:K216"/>
    <mergeCell ref="C218:D218"/>
    <mergeCell ref="G218:K218"/>
    <mergeCell ref="L218:O218"/>
    <mergeCell ref="B214:G214"/>
    <mergeCell ref="H214:I214"/>
    <mergeCell ref="J214:K214"/>
    <mergeCell ref="B215:G215"/>
    <mergeCell ref="H215:I215"/>
    <mergeCell ref="J215:K215"/>
    <mergeCell ref="P209:Q209"/>
    <mergeCell ref="R209:S209"/>
    <mergeCell ref="T209:U209"/>
    <mergeCell ref="B213:G213"/>
    <mergeCell ref="H213:I213"/>
    <mergeCell ref="J213:K213"/>
    <mergeCell ref="B209:E209"/>
    <mergeCell ref="F209:G209"/>
    <mergeCell ref="H209:I209"/>
    <mergeCell ref="J209:K209"/>
    <mergeCell ref="L209:M209"/>
    <mergeCell ref="N209:O209"/>
    <mergeCell ref="J208:K208"/>
    <mergeCell ref="L208:M208"/>
    <mergeCell ref="N208:O208"/>
    <mergeCell ref="P208:Q208"/>
    <mergeCell ref="R208:S208"/>
    <mergeCell ref="T208:U208"/>
    <mergeCell ref="B204:E204"/>
    <mergeCell ref="F204:G204"/>
    <mergeCell ref="H204:I204"/>
    <mergeCell ref="B208:E208"/>
    <mergeCell ref="F208:G208"/>
    <mergeCell ref="H208:I208"/>
    <mergeCell ref="B202:E202"/>
    <mergeCell ref="F202:G202"/>
    <mergeCell ref="H202:I202"/>
    <mergeCell ref="B203:E203"/>
    <mergeCell ref="F203:G203"/>
    <mergeCell ref="H203:I203"/>
    <mergeCell ref="B196:F196"/>
    <mergeCell ref="G196:H196"/>
    <mergeCell ref="J196:K196"/>
    <mergeCell ref="B197:F197"/>
    <mergeCell ref="G197:H197"/>
    <mergeCell ref="B198:F198"/>
    <mergeCell ref="G198:H198"/>
    <mergeCell ref="B194:F194"/>
    <mergeCell ref="G194:H194"/>
    <mergeCell ref="J194:K194"/>
    <mergeCell ref="B195:F195"/>
    <mergeCell ref="G195:H195"/>
    <mergeCell ref="J195:K195"/>
    <mergeCell ref="B192:F192"/>
    <mergeCell ref="G192:H192"/>
    <mergeCell ref="J192:K192"/>
    <mergeCell ref="B193:F193"/>
    <mergeCell ref="G193:H193"/>
    <mergeCell ref="J193:K193"/>
    <mergeCell ref="B190:F190"/>
    <mergeCell ref="G190:H190"/>
    <mergeCell ref="J190:K190"/>
    <mergeCell ref="B191:F191"/>
    <mergeCell ref="G191:H191"/>
    <mergeCell ref="J191:K191"/>
    <mergeCell ref="B188:F188"/>
    <mergeCell ref="G188:H188"/>
    <mergeCell ref="J188:K188"/>
    <mergeCell ref="B189:F189"/>
    <mergeCell ref="G189:H189"/>
    <mergeCell ref="J189:K189"/>
    <mergeCell ref="B184:J184"/>
    <mergeCell ref="B186:F186"/>
    <mergeCell ref="G186:H186"/>
    <mergeCell ref="J186:K186"/>
    <mergeCell ref="B187:F187"/>
    <mergeCell ref="G187:H187"/>
    <mergeCell ref="J187:K187"/>
    <mergeCell ref="B181:F181"/>
    <mergeCell ref="G181:H181"/>
    <mergeCell ref="J181:K181"/>
    <mergeCell ref="B182:F182"/>
    <mergeCell ref="G182:H182"/>
    <mergeCell ref="J182:K182"/>
    <mergeCell ref="B179:F179"/>
    <mergeCell ref="G179:H179"/>
    <mergeCell ref="J179:K179"/>
    <mergeCell ref="B180:F180"/>
    <mergeCell ref="G180:H180"/>
    <mergeCell ref="J180:K180"/>
    <mergeCell ref="B177:F177"/>
    <mergeCell ref="G177:H177"/>
    <mergeCell ref="J177:K177"/>
    <mergeCell ref="B178:F178"/>
    <mergeCell ref="G178:H178"/>
    <mergeCell ref="J178:K178"/>
    <mergeCell ref="B175:F175"/>
    <mergeCell ref="G175:H175"/>
    <mergeCell ref="J175:K175"/>
    <mergeCell ref="B176:F176"/>
    <mergeCell ref="G176:H176"/>
    <mergeCell ref="J176:K176"/>
    <mergeCell ref="B173:F173"/>
    <mergeCell ref="G173:H173"/>
    <mergeCell ref="J173:K173"/>
    <mergeCell ref="B174:F174"/>
    <mergeCell ref="G174:H174"/>
    <mergeCell ref="J174:K174"/>
    <mergeCell ref="B171:F171"/>
    <mergeCell ref="G171:H171"/>
    <mergeCell ref="J171:K171"/>
    <mergeCell ref="B172:F172"/>
    <mergeCell ref="G172:H172"/>
    <mergeCell ref="J172:K172"/>
    <mergeCell ref="B164:G164"/>
    <mergeCell ref="H164:L164"/>
    <mergeCell ref="B165:G165"/>
    <mergeCell ref="H165:L165"/>
    <mergeCell ref="B168:J168"/>
    <mergeCell ref="B170:F170"/>
    <mergeCell ref="G170:H170"/>
    <mergeCell ref="J170:K170"/>
    <mergeCell ref="B160:G160"/>
    <mergeCell ref="H160:L160"/>
    <mergeCell ref="B161:G161"/>
    <mergeCell ref="H161:L161"/>
    <mergeCell ref="B162:L162"/>
    <mergeCell ref="B163:L163"/>
    <mergeCell ref="B156:G156"/>
    <mergeCell ref="H156:L156"/>
    <mergeCell ref="B157:L157"/>
    <mergeCell ref="B158:L158"/>
    <mergeCell ref="B159:G159"/>
    <mergeCell ref="H159:L159"/>
    <mergeCell ref="B152:L152"/>
    <mergeCell ref="B153:L153"/>
    <mergeCell ref="B154:G154"/>
    <mergeCell ref="H154:L154"/>
    <mergeCell ref="B155:G155"/>
    <mergeCell ref="H155:L155"/>
    <mergeCell ref="B149:G149"/>
    <mergeCell ref="H149:L149"/>
    <mergeCell ref="B150:G150"/>
    <mergeCell ref="H150:L150"/>
    <mergeCell ref="B151:G151"/>
    <mergeCell ref="H151:L151"/>
    <mergeCell ref="B145:G145"/>
    <mergeCell ref="H145:L145"/>
    <mergeCell ref="B146:G146"/>
    <mergeCell ref="H146:L146"/>
    <mergeCell ref="B147:L147"/>
    <mergeCell ref="B148:L148"/>
    <mergeCell ref="B141:G141"/>
    <mergeCell ref="H141:L141"/>
    <mergeCell ref="B142:L142"/>
    <mergeCell ref="B143:L143"/>
    <mergeCell ref="B144:G144"/>
    <mergeCell ref="H144:L144"/>
    <mergeCell ref="B137:L137"/>
    <mergeCell ref="B138:L138"/>
    <mergeCell ref="B139:G139"/>
    <mergeCell ref="H139:L139"/>
    <mergeCell ref="B140:G140"/>
    <mergeCell ref="H140:L140"/>
    <mergeCell ref="B134:G134"/>
    <mergeCell ref="H134:L134"/>
    <mergeCell ref="B135:G135"/>
    <mergeCell ref="H135:L135"/>
    <mergeCell ref="B136:G136"/>
    <mergeCell ref="H136:L136"/>
    <mergeCell ref="B130:G130"/>
    <mergeCell ref="H130:L130"/>
    <mergeCell ref="B131:G131"/>
    <mergeCell ref="H131:L131"/>
    <mergeCell ref="B132:L132"/>
    <mergeCell ref="B133:L133"/>
    <mergeCell ref="B126:G126"/>
    <mergeCell ref="H126:L126"/>
    <mergeCell ref="B127:L127"/>
    <mergeCell ref="B128:L128"/>
    <mergeCell ref="B129:G129"/>
    <mergeCell ref="H129:L129"/>
    <mergeCell ref="B122:L122"/>
    <mergeCell ref="B123:L123"/>
    <mergeCell ref="B124:G124"/>
    <mergeCell ref="H124:L124"/>
    <mergeCell ref="B125:G125"/>
    <mergeCell ref="H125:L125"/>
    <mergeCell ref="B119:G119"/>
    <mergeCell ref="H119:L119"/>
    <mergeCell ref="B120:G120"/>
    <mergeCell ref="H120:L120"/>
    <mergeCell ref="B121:G121"/>
    <mergeCell ref="H121:L121"/>
    <mergeCell ref="B115:G115"/>
    <mergeCell ref="H115:L115"/>
    <mergeCell ref="B116:G116"/>
    <mergeCell ref="H116:L116"/>
    <mergeCell ref="B117:L117"/>
    <mergeCell ref="B118:L118"/>
    <mergeCell ref="B111:G111"/>
    <mergeCell ref="H111:L111"/>
    <mergeCell ref="B112:L112"/>
    <mergeCell ref="B113:L113"/>
    <mergeCell ref="B114:G114"/>
    <mergeCell ref="H114:L114"/>
    <mergeCell ref="B107:L107"/>
    <mergeCell ref="B108:L108"/>
    <mergeCell ref="B109:G109"/>
    <mergeCell ref="H109:L109"/>
    <mergeCell ref="B110:G110"/>
    <mergeCell ref="H110:L110"/>
    <mergeCell ref="B102:K102"/>
    <mergeCell ref="L102:M102"/>
    <mergeCell ref="P102:Q102"/>
    <mergeCell ref="R102:S102"/>
    <mergeCell ref="T102:U102"/>
    <mergeCell ref="B106:G106"/>
    <mergeCell ref="H106:L106"/>
    <mergeCell ref="R100:S100"/>
    <mergeCell ref="T100:U100"/>
    <mergeCell ref="B101:K101"/>
    <mergeCell ref="L101:M101"/>
    <mergeCell ref="P101:Q101"/>
    <mergeCell ref="R101:S101"/>
    <mergeCell ref="T101:U101"/>
    <mergeCell ref="B100:C100"/>
    <mergeCell ref="D100:F100"/>
    <mergeCell ref="G100:H100"/>
    <mergeCell ref="I100:J100"/>
    <mergeCell ref="L100:M100"/>
    <mergeCell ref="P100:Q100"/>
    <mergeCell ref="B98:K98"/>
    <mergeCell ref="L98:M98"/>
    <mergeCell ref="P98:Q98"/>
    <mergeCell ref="R98:S98"/>
    <mergeCell ref="T98:U98"/>
    <mergeCell ref="B99:U99"/>
    <mergeCell ref="R96:S96"/>
    <mergeCell ref="T96:U96"/>
    <mergeCell ref="B97:K97"/>
    <mergeCell ref="L97:M97"/>
    <mergeCell ref="P97:Q97"/>
    <mergeCell ref="R97:S97"/>
    <mergeCell ref="T97:U97"/>
    <mergeCell ref="B96:C96"/>
    <mergeCell ref="D96:F96"/>
    <mergeCell ref="G96:H96"/>
    <mergeCell ref="I96:J96"/>
    <mergeCell ref="L96:M96"/>
    <mergeCell ref="P96:Q96"/>
    <mergeCell ref="B94:K94"/>
    <mergeCell ref="L94:M94"/>
    <mergeCell ref="P94:Q94"/>
    <mergeCell ref="R94:S94"/>
    <mergeCell ref="T94:U94"/>
    <mergeCell ref="B95:U95"/>
    <mergeCell ref="R92:S92"/>
    <mergeCell ref="T92:U92"/>
    <mergeCell ref="B93:K93"/>
    <mergeCell ref="L93:M93"/>
    <mergeCell ref="P93:Q93"/>
    <mergeCell ref="R93:S93"/>
    <mergeCell ref="T93:U93"/>
    <mergeCell ref="B92:C92"/>
    <mergeCell ref="D92:F92"/>
    <mergeCell ref="G92:H92"/>
    <mergeCell ref="I92:J92"/>
    <mergeCell ref="L92:M92"/>
    <mergeCell ref="P92:Q92"/>
    <mergeCell ref="B90:K90"/>
    <mergeCell ref="L90:M90"/>
    <mergeCell ref="P90:Q90"/>
    <mergeCell ref="R90:S90"/>
    <mergeCell ref="T90:U90"/>
    <mergeCell ref="B91:U91"/>
    <mergeCell ref="R88:S88"/>
    <mergeCell ref="T88:U88"/>
    <mergeCell ref="B89:K89"/>
    <mergeCell ref="L89:M89"/>
    <mergeCell ref="P89:Q89"/>
    <mergeCell ref="R89:S89"/>
    <mergeCell ref="T89:U89"/>
    <mergeCell ref="B88:C88"/>
    <mergeCell ref="D88:F88"/>
    <mergeCell ref="G88:H88"/>
    <mergeCell ref="I88:J88"/>
    <mergeCell ref="L88:M88"/>
    <mergeCell ref="P88:Q88"/>
    <mergeCell ref="B86:K86"/>
    <mergeCell ref="L86:M86"/>
    <mergeCell ref="P86:Q86"/>
    <mergeCell ref="R86:S86"/>
    <mergeCell ref="T86:U86"/>
    <mergeCell ref="B87:U87"/>
    <mergeCell ref="R84:S84"/>
    <mergeCell ref="T84:U84"/>
    <mergeCell ref="B85:K85"/>
    <mergeCell ref="L85:M85"/>
    <mergeCell ref="P85:Q85"/>
    <mergeCell ref="R85:S85"/>
    <mergeCell ref="T85:U85"/>
    <mergeCell ref="B84:C84"/>
    <mergeCell ref="D84:F84"/>
    <mergeCell ref="G84:H84"/>
    <mergeCell ref="I84:J84"/>
    <mergeCell ref="L84:M84"/>
    <mergeCell ref="P84:Q84"/>
    <mergeCell ref="B82:K82"/>
    <mergeCell ref="L82:M82"/>
    <mergeCell ref="P82:Q82"/>
    <mergeCell ref="R82:S82"/>
    <mergeCell ref="T82:U82"/>
    <mergeCell ref="B83:U83"/>
    <mergeCell ref="R80:S80"/>
    <mergeCell ref="T80:U80"/>
    <mergeCell ref="B81:K81"/>
    <mergeCell ref="L81:M81"/>
    <mergeCell ref="P81:Q81"/>
    <mergeCell ref="R81:S81"/>
    <mergeCell ref="T81:U81"/>
    <mergeCell ref="B80:C80"/>
    <mergeCell ref="D80:F80"/>
    <mergeCell ref="G80:H80"/>
    <mergeCell ref="I80:J80"/>
    <mergeCell ref="L80:M80"/>
    <mergeCell ref="P80:Q80"/>
    <mergeCell ref="B78:K78"/>
    <mergeCell ref="L78:M78"/>
    <mergeCell ref="P78:Q78"/>
    <mergeCell ref="R78:S78"/>
    <mergeCell ref="T78:U78"/>
    <mergeCell ref="B79:U79"/>
    <mergeCell ref="R76:S76"/>
    <mergeCell ref="T76:U76"/>
    <mergeCell ref="B77:K77"/>
    <mergeCell ref="L77:M77"/>
    <mergeCell ref="P77:Q77"/>
    <mergeCell ref="R77:S77"/>
    <mergeCell ref="T77:U77"/>
    <mergeCell ref="B76:C76"/>
    <mergeCell ref="D76:F76"/>
    <mergeCell ref="G76:H76"/>
    <mergeCell ref="I76:J76"/>
    <mergeCell ref="L76:M76"/>
    <mergeCell ref="P76:Q76"/>
    <mergeCell ref="B74:K74"/>
    <mergeCell ref="L74:M74"/>
    <mergeCell ref="P74:Q74"/>
    <mergeCell ref="R74:S74"/>
    <mergeCell ref="T74:U74"/>
    <mergeCell ref="B75:U75"/>
    <mergeCell ref="R72:S72"/>
    <mergeCell ref="T72:U72"/>
    <mergeCell ref="B73:K73"/>
    <mergeCell ref="L73:M73"/>
    <mergeCell ref="P73:Q73"/>
    <mergeCell ref="R73:S73"/>
    <mergeCell ref="T73:U73"/>
    <mergeCell ref="B72:C72"/>
    <mergeCell ref="D72:F72"/>
    <mergeCell ref="G72:H72"/>
    <mergeCell ref="I72:J72"/>
    <mergeCell ref="L72:M72"/>
    <mergeCell ref="P72:Q72"/>
    <mergeCell ref="B70:K70"/>
    <mergeCell ref="L70:M70"/>
    <mergeCell ref="P70:Q70"/>
    <mergeCell ref="R70:S70"/>
    <mergeCell ref="T70:U70"/>
    <mergeCell ref="B71:U71"/>
    <mergeCell ref="R68:S68"/>
    <mergeCell ref="T68:U68"/>
    <mergeCell ref="B69:K69"/>
    <mergeCell ref="L69:M69"/>
    <mergeCell ref="P69:Q69"/>
    <mergeCell ref="R69:S69"/>
    <mergeCell ref="T69:U69"/>
    <mergeCell ref="B68:C68"/>
    <mergeCell ref="D68:F68"/>
    <mergeCell ref="G68:H68"/>
    <mergeCell ref="I68:J68"/>
    <mergeCell ref="L68:M68"/>
    <mergeCell ref="P68:Q68"/>
    <mergeCell ref="B66:K66"/>
    <mergeCell ref="L66:M66"/>
    <mergeCell ref="P66:Q66"/>
    <mergeCell ref="R66:S66"/>
    <mergeCell ref="T66:U66"/>
    <mergeCell ref="B67:U67"/>
    <mergeCell ref="R64:S64"/>
    <mergeCell ref="T64:U64"/>
    <mergeCell ref="B65:K65"/>
    <mergeCell ref="L65:M65"/>
    <mergeCell ref="P65:Q65"/>
    <mergeCell ref="R65:S65"/>
    <mergeCell ref="T65:U65"/>
    <mergeCell ref="B64:C64"/>
    <mergeCell ref="D64:F64"/>
    <mergeCell ref="G64:H64"/>
    <mergeCell ref="I64:J64"/>
    <mergeCell ref="L64:M64"/>
    <mergeCell ref="P64:Q64"/>
    <mergeCell ref="B62:K62"/>
    <mergeCell ref="L62:M62"/>
    <mergeCell ref="P62:Q62"/>
    <mergeCell ref="R62:S62"/>
    <mergeCell ref="T62:U62"/>
    <mergeCell ref="B63:U63"/>
    <mergeCell ref="R60:S60"/>
    <mergeCell ref="T60:U60"/>
    <mergeCell ref="B61:K61"/>
    <mergeCell ref="L61:M61"/>
    <mergeCell ref="P61:Q61"/>
    <mergeCell ref="R61:S61"/>
    <mergeCell ref="T61:U61"/>
    <mergeCell ref="B60:C60"/>
    <mergeCell ref="D60:F60"/>
    <mergeCell ref="G60:H60"/>
    <mergeCell ref="I60:J60"/>
    <mergeCell ref="L60:M60"/>
    <mergeCell ref="P60:Q60"/>
    <mergeCell ref="B58:K58"/>
    <mergeCell ref="L58:M58"/>
    <mergeCell ref="P58:Q58"/>
    <mergeCell ref="R58:S58"/>
    <mergeCell ref="T58:U58"/>
    <mergeCell ref="B59:U59"/>
    <mergeCell ref="T56:U56"/>
    <mergeCell ref="B57:K57"/>
    <mergeCell ref="L57:M57"/>
    <mergeCell ref="P57:Q57"/>
    <mergeCell ref="R57:S57"/>
    <mergeCell ref="T57:U57"/>
    <mergeCell ref="R54:S54"/>
    <mergeCell ref="T54:U54"/>
    <mergeCell ref="B55:U55"/>
    <mergeCell ref="B56:C56"/>
    <mergeCell ref="D56:F56"/>
    <mergeCell ref="G56:H56"/>
    <mergeCell ref="I56:J56"/>
    <mergeCell ref="L56:M56"/>
    <mergeCell ref="P56:Q56"/>
    <mergeCell ref="R56:S56"/>
    <mergeCell ref="B54:C54"/>
    <mergeCell ref="D54:F54"/>
    <mergeCell ref="G54:H54"/>
    <mergeCell ref="I54:J54"/>
    <mergeCell ref="L54:M54"/>
    <mergeCell ref="P54:Q54"/>
    <mergeCell ref="B45:C45"/>
    <mergeCell ref="D45:F45"/>
    <mergeCell ref="G45:J45"/>
    <mergeCell ref="K45:M45"/>
    <mergeCell ref="B46:C46"/>
    <mergeCell ref="D46:F46"/>
    <mergeCell ref="K46:M46"/>
    <mergeCell ref="E31:I31"/>
    <mergeCell ref="K31:M31"/>
    <mergeCell ref="J33:S33"/>
    <mergeCell ref="E37:F37"/>
    <mergeCell ref="E38:F38"/>
    <mergeCell ref="K43:L43"/>
    <mergeCell ref="H23:K23"/>
    <mergeCell ref="K27:L27"/>
    <mergeCell ref="N27:O27"/>
    <mergeCell ref="P27:Q27"/>
    <mergeCell ref="D29:J29"/>
    <mergeCell ref="L29:S29"/>
    <mergeCell ref="P1:U1"/>
    <mergeCell ref="B3:U3"/>
    <mergeCell ref="J11:S12"/>
    <mergeCell ref="D15:H15"/>
    <mergeCell ref="G17:S17"/>
    <mergeCell ref="C21:F21"/>
    <mergeCell ref="G21:I21"/>
  </mergeCells>
  <pageMargins left="0.7" right="0.7" top="0.75" bottom="0.75" header="0.3" footer="0.3"/>
  <pageSetup paperSize="9"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4" workbookViewId="0">
      <selection activeCell="I32" sqref="I32"/>
    </sheetView>
  </sheetViews>
  <sheetFormatPr defaultRowHeight="15"/>
  <cols>
    <col min="1" max="16384" width="9.140625" style="49"/>
  </cols>
  <sheetData>
    <row r="1" spans="1:14" ht="15" customHeight="1">
      <c r="G1" s="980" t="s">
        <v>411</v>
      </c>
      <c r="H1" s="980"/>
    </row>
    <row r="2" spans="1:14">
      <c r="F2" s="49" t="s">
        <v>412</v>
      </c>
    </row>
    <row r="4" spans="1:14">
      <c r="F4" s="49" t="s">
        <v>413</v>
      </c>
      <c r="H4" s="49" t="s">
        <v>414</v>
      </c>
      <c r="K4" s="981"/>
      <c r="L4" s="981"/>
      <c r="M4" s="982"/>
      <c r="N4" s="982"/>
    </row>
    <row r="5" spans="1:14">
      <c r="F5" s="155" t="s">
        <v>415</v>
      </c>
      <c r="G5" s="155"/>
      <c r="H5" s="983" t="s">
        <v>416</v>
      </c>
      <c r="I5" s="983"/>
    </row>
    <row r="6" spans="1:14">
      <c r="K6" s="156"/>
      <c r="L6" s="156"/>
      <c r="M6" s="156"/>
      <c r="N6" s="157"/>
    </row>
    <row r="7" spans="1:14" ht="15.75">
      <c r="A7" s="985" t="s">
        <v>417</v>
      </c>
      <c r="B7" s="985"/>
      <c r="C7" s="985"/>
      <c r="D7" s="985"/>
      <c r="E7" s="985"/>
      <c r="F7" s="985"/>
      <c r="G7" s="985"/>
      <c r="H7" s="985"/>
      <c r="I7" s="985"/>
    </row>
    <row r="8" spans="1:14" ht="15.75">
      <c r="A8" s="985" t="s">
        <v>421</v>
      </c>
      <c r="B8" s="985"/>
      <c r="C8" s="985"/>
      <c r="D8" s="985"/>
      <c r="E8" s="985"/>
      <c r="F8" s="985"/>
      <c r="G8" s="985"/>
      <c r="H8" s="985"/>
      <c r="I8" s="985"/>
    </row>
    <row r="9" spans="1:14" ht="19.5" customHeight="1">
      <c r="A9" s="38" t="s">
        <v>418</v>
      </c>
      <c r="G9" s="49" t="s">
        <v>419</v>
      </c>
    </row>
    <row r="10" spans="1:14" ht="15.75">
      <c r="A10" s="986"/>
      <c r="B10" s="986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6"/>
    </row>
    <row r="11" spans="1:14" ht="15.75" customHeight="1">
      <c r="A11" s="984" t="s">
        <v>422</v>
      </c>
      <c r="B11" s="984"/>
      <c r="C11" s="984"/>
      <c r="D11" s="984"/>
      <c r="E11" s="984"/>
      <c r="F11" s="984"/>
      <c r="G11" s="984"/>
      <c r="H11" s="984"/>
      <c r="I11" s="984"/>
      <c r="J11" s="158"/>
      <c r="K11" s="158"/>
      <c r="L11" s="158"/>
      <c r="M11" s="158"/>
    </row>
    <row r="12" spans="1:14" ht="15.75" customHeight="1">
      <c r="A12" s="984"/>
      <c r="B12" s="984"/>
      <c r="C12" s="984"/>
      <c r="D12" s="984"/>
      <c r="E12" s="984"/>
      <c r="F12" s="984"/>
      <c r="G12" s="984"/>
      <c r="H12" s="984"/>
      <c r="I12" s="984"/>
      <c r="J12" s="158"/>
      <c r="K12" s="158"/>
      <c r="L12" s="158"/>
      <c r="M12" s="158"/>
    </row>
    <row r="13" spans="1:14" ht="15.75" customHeight="1">
      <c r="A13" s="984"/>
      <c r="B13" s="984"/>
      <c r="C13" s="984"/>
      <c r="D13" s="984"/>
      <c r="E13" s="984"/>
      <c r="F13" s="984"/>
      <c r="G13" s="984"/>
      <c r="H13" s="984"/>
      <c r="I13" s="984"/>
    </row>
    <row r="14" spans="1:14" ht="33.75" customHeight="1">
      <c r="A14" s="984"/>
      <c r="B14" s="984"/>
      <c r="C14" s="984"/>
      <c r="D14" s="984"/>
      <c r="E14" s="984"/>
      <c r="F14" s="984"/>
      <c r="G14" s="984"/>
      <c r="H14" s="984"/>
      <c r="I14" s="984"/>
    </row>
    <row r="16" spans="1:14" ht="30" customHeight="1">
      <c r="A16" s="987" t="s">
        <v>424</v>
      </c>
      <c r="B16" s="988"/>
      <c r="C16" s="989"/>
      <c r="D16" s="990" t="s">
        <v>423</v>
      </c>
      <c r="E16" s="991"/>
      <c r="F16" s="160" t="s">
        <v>34</v>
      </c>
      <c r="G16" s="160" t="s">
        <v>425</v>
      </c>
      <c r="H16" s="990" t="s">
        <v>426</v>
      </c>
      <c r="I16" s="991"/>
    </row>
    <row r="17" spans="1:9">
      <c r="A17" s="977"/>
      <c r="B17" s="978"/>
      <c r="C17" s="979"/>
      <c r="D17" s="977"/>
      <c r="E17" s="979"/>
      <c r="F17" s="51"/>
      <c r="G17" s="51"/>
      <c r="H17" s="977"/>
      <c r="I17" s="979"/>
    </row>
    <row r="18" spans="1:9">
      <c r="A18" s="977"/>
      <c r="B18" s="978"/>
      <c r="C18" s="979"/>
      <c r="D18" s="977"/>
      <c r="E18" s="979"/>
      <c r="F18" s="51"/>
      <c r="G18" s="51"/>
      <c r="H18" s="977"/>
      <c r="I18" s="979"/>
    </row>
    <row r="19" spans="1:9">
      <c r="A19" s="977"/>
      <c r="B19" s="978"/>
      <c r="C19" s="979"/>
      <c r="D19" s="977"/>
      <c r="E19" s="979"/>
      <c r="F19" s="51"/>
      <c r="G19" s="51"/>
      <c r="H19" s="977"/>
      <c r="I19" s="979"/>
    </row>
    <row r="21" spans="1:9" ht="15.75">
      <c r="A21" s="975" t="s">
        <v>428</v>
      </c>
      <c r="B21" s="975"/>
      <c r="C21" s="975"/>
      <c r="D21" s="975"/>
      <c r="E21" s="975"/>
      <c r="F21" s="975"/>
      <c r="G21" s="975"/>
      <c r="H21" s="975"/>
      <c r="I21" s="975"/>
    </row>
    <row r="22" spans="1:9" ht="21.75" customHeight="1">
      <c r="A22" s="976" t="s">
        <v>427</v>
      </c>
      <c r="B22" s="976"/>
      <c r="C22" s="976"/>
      <c r="D22" s="976"/>
      <c r="E22" s="976"/>
      <c r="F22" s="976"/>
      <c r="G22" s="976"/>
      <c r="H22" s="976"/>
      <c r="I22" s="976"/>
    </row>
    <row r="24" spans="1:9" ht="15.75">
      <c r="A24" s="975" t="s">
        <v>429</v>
      </c>
      <c r="B24" s="975"/>
      <c r="C24" s="975"/>
      <c r="D24" s="975"/>
      <c r="E24" s="975"/>
      <c r="F24" s="975"/>
      <c r="G24" s="975"/>
      <c r="H24" s="975"/>
      <c r="I24" s="975"/>
    </row>
    <row r="25" spans="1:9" ht="21" customHeight="1">
      <c r="A25" s="976" t="s">
        <v>420</v>
      </c>
      <c r="B25" s="976"/>
      <c r="C25" s="976"/>
      <c r="D25" s="976"/>
      <c r="E25" s="976"/>
      <c r="F25" s="976"/>
      <c r="G25" s="976"/>
      <c r="H25" s="976"/>
      <c r="I25" s="976"/>
    </row>
    <row r="27" spans="1:9" ht="15.75">
      <c r="A27" s="975" t="s">
        <v>430</v>
      </c>
      <c r="B27" s="975"/>
      <c r="C27" s="975"/>
      <c r="D27" s="975"/>
      <c r="E27" s="975"/>
      <c r="F27" s="975"/>
      <c r="G27" s="975"/>
      <c r="H27" s="975"/>
      <c r="I27" s="975"/>
    </row>
    <row r="28" spans="1:9">
      <c r="D28" s="974" t="s">
        <v>3</v>
      </c>
      <c r="E28" s="974"/>
      <c r="F28" s="974" t="s">
        <v>2</v>
      </c>
      <c r="G28" s="974"/>
      <c r="H28" s="974" t="s">
        <v>4</v>
      </c>
      <c r="I28" s="974"/>
    </row>
    <row r="29" spans="1:9" ht="15.75">
      <c r="A29" s="38"/>
    </row>
    <row r="30" spans="1:9" ht="15.75">
      <c r="A30" s="161" t="s">
        <v>431</v>
      </c>
    </row>
  </sheetData>
  <mergeCells count="28">
    <mergeCell ref="A16:C16"/>
    <mergeCell ref="D16:E16"/>
    <mergeCell ref="H16:I16"/>
    <mergeCell ref="A17:C17"/>
    <mergeCell ref="D17:E17"/>
    <mergeCell ref="H17:I17"/>
    <mergeCell ref="G1:H1"/>
    <mergeCell ref="K4:L4"/>
    <mergeCell ref="M4:N4"/>
    <mergeCell ref="H5:I5"/>
    <mergeCell ref="A11:I14"/>
    <mergeCell ref="A7:I7"/>
    <mergeCell ref="A8:I8"/>
    <mergeCell ref="A10:M10"/>
    <mergeCell ref="A19:C19"/>
    <mergeCell ref="D18:E18"/>
    <mergeCell ref="D19:E19"/>
    <mergeCell ref="H18:I18"/>
    <mergeCell ref="H19:I19"/>
    <mergeCell ref="A18:C18"/>
    <mergeCell ref="D28:E28"/>
    <mergeCell ref="F28:G28"/>
    <mergeCell ref="H28:I28"/>
    <mergeCell ref="A21:I21"/>
    <mergeCell ref="A22:I22"/>
    <mergeCell ref="A24:I24"/>
    <mergeCell ref="A25:I25"/>
    <mergeCell ref="A27:I27"/>
  </mergeCells>
  <pageMargins left="0.7" right="0.7" top="0.75" bottom="0.75" header="0.3" footer="0.3"/>
  <pageSetup paperSize="9" scale="9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0"/>
  <sheetViews>
    <sheetView topLeftCell="A7" workbookViewId="0">
      <selection activeCell="A24" sqref="A24"/>
    </sheetView>
  </sheetViews>
  <sheetFormatPr defaultRowHeight="15"/>
  <cols>
    <col min="1" max="1" width="10.42578125" customWidth="1"/>
    <col min="2" max="2" width="5.42578125" style="172" customWidth="1"/>
    <col min="3" max="3" width="10.85546875" style="172" customWidth="1"/>
    <col min="4" max="4" width="3.85546875" style="172" customWidth="1"/>
    <col min="5" max="5" width="3.7109375" style="172" customWidth="1"/>
    <col min="6" max="6" width="7.7109375" style="172" customWidth="1"/>
    <col min="7" max="7" width="8.140625" style="172" customWidth="1"/>
    <col min="8" max="8" width="8.7109375" style="172" customWidth="1"/>
    <col min="9" max="9" width="8.85546875" style="172" customWidth="1"/>
    <col min="10" max="10" width="4" style="172" customWidth="1"/>
    <col min="11" max="11" width="4.7109375" style="172" customWidth="1"/>
    <col min="12" max="12" width="2.7109375" style="172" customWidth="1"/>
    <col min="13" max="13" width="5.28515625" style="172" customWidth="1"/>
    <col min="14" max="14" width="5.42578125" style="172" customWidth="1"/>
    <col min="15" max="15" width="6.85546875" style="172" customWidth="1"/>
    <col min="16" max="16" width="9.28515625" style="172" customWidth="1"/>
    <col min="17" max="18" width="7.85546875" style="172" customWidth="1"/>
    <col min="19" max="19" width="4.42578125" style="172" customWidth="1"/>
    <col min="20" max="20" width="6.42578125" style="172" customWidth="1"/>
    <col min="21" max="21" width="7.85546875" style="172" customWidth="1"/>
    <col min="22" max="22" width="9.42578125" style="172" customWidth="1"/>
    <col min="23" max="23" width="6.85546875" style="172" customWidth="1"/>
    <col min="24" max="24" width="8.28515625" style="172" customWidth="1"/>
    <col min="25" max="25" width="4.7109375" style="172" customWidth="1"/>
    <col min="26" max="26" width="5.7109375" style="172" customWidth="1"/>
    <col min="27" max="27" width="8.28515625" style="172" customWidth="1"/>
    <col min="28" max="28" width="4.7109375" style="172" customWidth="1"/>
    <col min="29" max="29" width="6.42578125" style="172" customWidth="1"/>
    <col min="30" max="30" width="8.5703125" style="172" customWidth="1"/>
    <col min="31" max="31" width="7.85546875" style="172" customWidth="1"/>
    <col min="32" max="32" width="7.7109375" style="172" customWidth="1"/>
    <col min="33" max="33" width="11" style="172" customWidth="1"/>
    <col min="257" max="257" width="8.140625" customWidth="1"/>
    <col min="258" max="258" width="5.42578125" customWidth="1"/>
    <col min="259" max="259" width="10.85546875" customWidth="1"/>
    <col min="260" max="260" width="3.85546875" customWidth="1"/>
    <col min="261" max="261" width="3.7109375" customWidth="1"/>
    <col min="262" max="262" width="7.7109375" customWidth="1"/>
    <col min="263" max="263" width="8.140625" customWidth="1"/>
    <col min="264" max="264" width="8.7109375" customWidth="1"/>
    <col min="265" max="265" width="8.85546875" customWidth="1"/>
    <col min="266" max="271" width="0" hidden="1" customWidth="1"/>
    <col min="272" max="272" width="9.28515625" customWidth="1"/>
    <col min="273" max="273" width="7.85546875" customWidth="1"/>
    <col min="274" max="276" width="0" hidden="1" customWidth="1"/>
    <col min="277" max="277" width="7.85546875" customWidth="1"/>
    <col min="278" max="278" width="9.42578125" customWidth="1"/>
    <col min="279" max="279" width="6.85546875" customWidth="1"/>
    <col min="280" max="280" width="8.28515625" customWidth="1"/>
    <col min="281" max="285" width="0" hidden="1" customWidth="1"/>
    <col min="286" max="286" width="8.5703125" customWidth="1"/>
    <col min="287" max="287" width="7.85546875" customWidth="1"/>
    <col min="288" max="288" width="7.7109375" customWidth="1"/>
    <col min="289" max="289" width="11" customWidth="1"/>
    <col min="513" max="513" width="8.140625" customWidth="1"/>
    <col min="514" max="514" width="5.42578125" customWidth="1"/>
    <col min="515" max="515" width="10.85546875" customWidth="1"/>
    <col min="516" max="516" width="3.85546875" customWidth="1"/>
    <col min="517" max="517" width="3.7109375" customWidth="1"/>
    <col min="518" max="518" width="7.7109375" customWidth="1"/>
    <col min="519" max="519" width="8.140625" customWidth="1"/>
    <col min="520" max="520" width="8.7109375" customWidth="1"/>
    <col min="521" max="521" width="8.85546875" customWidth="1"/>
    <col min="522" max="527" width="0" hidden="1" customWidth="1"/>
    <col min="528" max="528" width="9.28515625" customWidth="1"/>
    <col min="529" max="529" width="7.85546875" customWidth="1"/>
    <col min="530" max="532" width="0" hidden="1" customWidth="1"/>
    <col min="533" max="533" width="7.85546875" customWidth="1"/>
    <col min="534" max="534" width="9.42578125" customWidth="1"/>
    <col min="535" max="535" width="6.85546875" customWidth="1"/>
    <col min="536" max="536" width="8.28515625" customWidth="1"/>
    <col min="537" max="541" width="0" hidden="1" customWidth="1"/>
    <col min="542" max="542" width="8.5703125" customWidth="1"/>
    <col min="543" max="543" width="7.85546875" customWidth="1"/>
    <col min="544" max="544" width="7.7109375" customWidth="1"/>
    <col min="545" max="545" width="11" customWidth="1"/>
    <col min="769" max="769" width="8.140625" customWidth="1"/>
    <col min="770" max="770" width="5.42578125" customWidth="1"/>
    <col min="771" max="771" width="10.85546875" customWidth="1"/>
    <col min="772" max="772" width="3.85546875" customWidth="1"/>
    <col min="773" max="773" width="3.7109375" customWidth="1"/>
    <col min="774" max="774" width="7.7109375" customWidth="1"/>
    <col min="775" max="775" width="8.140625" customWidth="1"/>
    <col min="776" max="776" width="8.7109375" customWidth="1"/>
    <col min="777" max="777" width="8.85546875" customWidth="1"/>
    <col min="778" max="783" width="0" hidden="1" customWidth="1"/>
    <col min="784" max="784" width="9.28515625" customWidth="1"/>
    <col min="785" max="785" width="7.85546875" customWidth="1"/>
    <col min="786" max="788" width="0" hidden="1" customWidth="1"/>
    <col min="789" max="789" width="7.85546875" customWidth="1"/>
    <col min="790" max="790" width="9.42578125" customWidth="1"/>
    <col min="791" max="791" width="6.85546875" customWidth="1"/>
    <col min="792" max="792" width="8.28515625" customWidth="1"/>
    <col min="793" max="797" width="0" hidden="1" customWidth="1"/>
    <col min="798" max="798" width="8.5703125" customWidth="1"/>
    <col min="799" max="799" width="7.85546875" customWidth="1"/>
    <col min="800" max="800" width="7.7109375" customWidth="1"/>
    <col min="801" max="801" width="11" customWidth="1"/>
    <col min="1025" max="1025" width="8.140625" customWidth="1"/>
    <col min="1026" max="1026" width="5.42578125" customWidth="1"/>
    <col min="1027" max="1027" width="10.85546875" customWidth="1"/>
    <col min="1028" max="1028" width="3.85546875" customWidth="1"/>
    <col min="1029" max="1029" width="3.7109375" customWidth="1"/>
    <col min="1030" max="1030" width="7.7109375" customWidth="1"/>
    <col min="1031" max="1031" width="8.140625" customWidth="1"/>
    <col min="1032" max="1032" width="8.7109375" customWidth="1"/>
    <col min="1033" max="1033" width="8.85546875" customWidth="1"/>
    <col min="1034" max="1039" width="0" hidden="1" customWidth="1"/>
    <col min="1040" max="1040" width="9.28515625" customWidth="1"/>
    <col min="1041" max="1041" width="7.85546875" customWidth="1"/>
    <col min="1042" max="1044" width="0" hidden="1" customWidth="1"/>
    <col min="1045" max="1045" width="7.85546875" customWidth="1"/>
    <col min="1046" max="1046" width="9.42578125" customWidth="1"/>
    <col min="1047" max="1047" width="6.85546875" customWidth="1"/>
    <col min="1048" max="1048" width="8.28515625" customWidth="1"/>
    <col min="1049" max="1053" width="0" hidden="1" customWidth="1"/>
    <col min="1054" max="1054" width="8.5703125" customWidth="1"/>
    <col min="1055" max="1055" width="7.85546875" customWidth="1"/>
    <col min="1056" max="1056" width="7.7109375" customWidth="1"/>
    <col min="1057" max="1057" width="11" customWidth="1"/>
    <col min="1281" max="1281" width="8.140625" customWidth="1"/>
    <col min="1282" max="1282" width="5.42578125" customWidth="1"/>
    <col min="1283" max="1283" width="10.85546875" customWidth="1"/>
    <col min="1284" max="1284" width="3.85546875" customWidth="1"/>
    <col min="1285" max="1285" width="3.7109375" customWidth="1"/>
    <col min="1286" max="1286" width="7.7109375" customWidth="1"/>
    <col min="1287" max="1287" width="8.140625" customWidth="1"/>
    <col min="1288" max="1288" width="8.7109375" customWidth="1"/>
    <col min="1289" max="1289" width="8.85546875" customWidth="1"/>
    <col min="1290" max="1295" width="0" hidden="1" customWidth="1"/>
    <col min="1296" max="1296" width="9.28515625" customWidth="1"/>
    <col min="1297" max="1297" width="7.85546875" customWidth="1"/>
    <col min="1298" max="1300" width="0" hidden="1" customWidth="1"/>
    <col min="1301" max="1301" width="7.85546875" customWidth="1"/>
    <col min="1302" max="1302" width="9.42578125" customWidth="1"/>
    <col min="1303" max="1303" width="6.85546875" customWidth="1"/>
    <col min="1304" max="1304" width="8.28515625" customWidth="1"/>
    <col min="1305" max="1309" width="0" hidden="1" customWidth="1"/>
    <col min="1310" max="1310" width="8.5703125" customWidth="1"/>
    <col min="1311" max="1311" width="7.85546875" customWidth="1"/>
    <col min="1312" max="1312" width="7.7109375" customWidth="1"/>
    <col min="1313" max="1313" width="11" customWidth="1"/>
    <col min="1537" max="1537" width="8.140625" customWidth="1"/>
    <col min="1538" max="1538" width="5.42578125" customWidth="1"/>
    <col min="1539" max="1539" width="10.85546875" customWidth="1"/>
    <col min="1540" max="1540" width="3.85546875" customWidth="1"/>
    <col min="1541" max="1541" width="3.7109375" customWidth="1"/>
    <col min="1542" max="1542" width="7.7109375" customWidth="1"/>
    <col min="1543" max="1543" width="8.140625" customWidth="1"/>
    <col min="1544" max="1544" width="8.7109375" customWidth="1"/>
    <col min="1545" max="1545" width="8.85546875" customWidth="1"/>
    <col min="1546" max="1551" width="0" hidden="1" customWidth="1"/>
    <col min="1552" max="1552" width="9.28515625" customWidth="1"/>
    <col min="1553" max="1553" width="7.85546875" customWidth="1"/>
    <col min="1554" max="1556" width="0" hidden="1" customWidth="1"/>
    <col min="1557" max="1557" width="7.85546875" customWidth="1"/>
    <col min="1558" max="1558" width="9.42578125" customWidth="1"/>
    <col min="1559" max="1559" width="6.85546875" customWidth="1"/>
    <col min="1560" max="1560" width="8.28515625" customWidth="1"/>
    <col min="1561" max="1565" width="0" hidden="1" customWidth="1"/>
    <col min="1566" max="1566" width="8.5703125" customWidth="1"/>
    <col min="1567" max="1567" width="7.85546875" customWidth="1"/>
    <col min="1568" max="1568" width="7.7109375" customWidth="1"/>
    <col min="1569" max="1569" width="11" customWidth="1"/>
    <col min="1793" max="1793" width="8.140625" customWidth="1"/>
    <col min="1794" max="1794" width="5.42578125" customWidth="1"/>
    <col min="1795" max="1795" width="10.85546875" customWidth="1"/>
    <col min="1796" max="1796" width="3.85546875" customWidth="1"/>
    <col min="1797" max="1797" width="3.7109375" customWidth="1"/>
    <col min="1798" max="1798" width="7.7109375" customWidth="1"/>
    <col min="1799" max="1799" width="8.140625" customWidth="1"/>
    <col min="1800" max="1800" width="8.7109375" customWidth="1"/>
    <col min="1801" max="1801" width="8.85546875" customWidth="1"/>
    <col min="1802" max="1807" width="0" hidden="1" customWidth="1"/>
    <col min="1808" max="1808" width="9.28515625" customWidth="1"/>
    <col min="1809" max="1809" width="7.85546875" customWidth="1"/>
    <col min="1810" max="1812" width="0" hidden="1" customWidth="1"/>
    <col min="1813" max="1813" width="7.85546875" customWidth="1"/>
    <col min="1814" max="1814" width="9.42578125" customWidth="1"/>
    <col min="1815" max="1815" width="6.85546875" customWidth="1"/>
    <col min="1816" max="1816" width="8.28515625" customWidth="1"/>
    <col min="1817" max="1821" width="0" hidden="1" customWidth="1"/>
    <col min="1822" max="1822" width="8.5703125" customWidth="1"/>
    <col min="1823" max="1823" width="7.85546875" customWidth="1"/>
    <col min="1824" max="1824" width="7.7109375" customWidth="1"/>
    <col min="1825" max="1825" width="11" customWidth="1"/>
    <col min="2049" max="2049" width="8.140625" customWidth="1"/>
    <col min="2050" max="2050" width="5.42578125" customWidth="1"/>
    <col min="2051" max="2051" width="10.85546875" customWidth="1"/>
    <col min="2052" max="2052" width="3.85546875" customWidth="1"/>
    <col min="2053" max="2053" width="3.7109375" customWidth="1"/>
    <col min="2054" max="2054" width="7.7109375" customWidth="1"/>
    <col min="2055" max="2055" width="8.140625" customWidth="1"/>
    <col min="2056" max="2056" width="8.7109375" customWidth="1"/>
    <col min="2057" max="2057" width="8.85546875" customWidth="1"/>
    <col min="2058" max="2063" width="0" hidden="1" customWidth="1"/>
    <col min="2064" max="2064" width="9.28515625" customWidth="1"/>
    <col min="2065" max="2065" width="7.85546875" customWidth="1"/>
    <col min="2066" max="2068" width="0" hidden="1" customWidth="1"/>
    <col min="2069" max="2069" width="7.85546875" customWidth="1"/>
    <col min="2070" max="2070" width="9.42578125" customWidth="1"/>
    <col min="2071" max="2071" width="6.85546875" customWidth="1"/>
    <col min="2072" max="2072" width="8.28515625" customWidth="1"/>
    <col min="2073" max="2077" width="0" hidden="1" customWidth="1"/>
    <col min="2078" max="2078" width="8.5703125" customWidth="1"/>
    <col min="2079" max="2079" width="7.85546875" customWidth="1"/>
    <col min="2080" max="2080" width="7.7109375" customWidth="1"/>
    <col min="2081" max="2081" width="11" customWidth="1"/>
    <col min="2305" max="2305" width="8.140625" customWidth="1"/>
    <col min="2306" max="2306" width="5.42578125" customWidth="1"/>
    <col min="2307" max="2307" width="10.85546875" customWidth="1"/>
    <col min="2308" max="2308" width="3.85546875" customWidth="1"/>
    <col min="2309" max="2309" width="3.7109375" customWidth="1"/>
    <col min="2310" max="2310" width="7.7109375" customWidth="1"/>
    <col min="2311" max="2311" width="8.140625" customWidth="1"/>
    <col min="2312" max="2312" width="8.7109375" customWidth="1"/>
    <col min="2313" max="2313" width="8.85546875" customWidth="1"/>
    <col min="2314" max="2319" width="0" hidden="1" customWidth="1"/>
    <col min="2320" max="2320" width="9.28515625" customWidth="1"/>
    <col min="2321" max="2321" width="7.85546875" customWidth="1"/>
    <col min="2322" max="2324" width="0" hidden="1" customWidth="1"/>
    <col min="2325" max="2325" width="7.85546875" customWidth="1"/>
    <col min="2326" max="2326" width="9.42578125" customWidth="1"/>
    <col min="2327" max="2327" width="6.85546875" customWidth="1"/>
    <col min="2328" max="2328" width="8.28515625" customWidth="1"/>
    <col min="2329" max="2333" width="0" hidden="1" customWidth="1"/>
    <col min="2334" max="2334" width="8.5703125" customWidth="1"/>
    <col min="2335" max="2335" width="7.85546875" customWidth="1"/>
    <col min="2336" max="2336" width="7.7109375" customWidth="1"/>
    <col min="2337" max="2337" width="11" customWidth="1"/>
    <col min="2561" max="2561" width="8.140625" customWidth="1"/>
    <col min="2562" max="2562" width="5.42578125" customWidth="1"/>
    <col min="2563" max="2563" width="10.85546875" customWidth="1"/>
    <col min="2564" max="2564" width="3.85546875" customWidth="1"/>
    <col min="2565" max="2565" width="3.7109375" customWidth="1"/>
    <col min="2566" max="2566" width="7.7109375" customWidth="1"/>
    <col min="2567" max="2567" width="8.140625" customWidth="1"/>
    <col min="2568" max="2568" width="8.7109375" customWidth="1"/>
    <col min="2569" max="2569" width="8.85546875" customWidth="1"/>
    <col min="2570" max="2575" width="0" hidden="1" customWidth="1"/>
    <col min="2576" max="2576" width="9.28515625" customWidth="1"/>
    <col min="2577" max="2577" width="7.85546875" customWidth="1"/>
    <col min="2578" max="2580" width="0" hidden="1" customWidth="1"/>
    <col min="2581" max="2581" width="7.85546875" customWidth="1"/>
    <col min="2582" max="2582" width="9.42578125" customWidth="1"/>
    <col min="2583" max="2583" width="6.85546875" customWidth="1"/>
    <col min="2584" max="2584" width="8.28515625" customWidth="1"/>
    <col min="2585" max="2589" width="0" hidden="1" customWidth="1"/>
    <col min="2590" max="2590" width="8.5703125" customWidth="1"/>
    <col min="2591" max="2591" width="7.85546875" customWidth="1"/>
    <col min="2592" max="2592" width="7.7109375" customWidth="1"/>
    <col min="2593" max="2593" width="11" customWidth="1"/>
    <col min="2817" max="2817" width="8.140625" customWidth="1"/>
    <col min="2818" max="2818" width="5.42578125" customWidth="1"/>
    <col min="2819" max="2819" width="10.85546875" customWidth="1"/>
    <col min="2820" max="2820" width="3.85546875" customWidth="1"/>
    <col min="2821" max="2821" width="3.7109375" customWidth="1"/>
    <col min="2822" max="2822" width="7.7109375" customWidth="1"/>
    <col min="2823" max="2823" width="8.140625" customWidth="1"/>
    <col min="2824" max="2824" width="8.7109375" customWidth="1"/>
    <col min="2825" max="2825" width="8.85546875" customWidth="1"/>
    <col min="2826" max="2831" width="0" hidden="1" customWidth="1"/>
    <col min="2832" max="2832" width="9.28515625" customWidth="1"/>
    <col min="2833" max="2833" width="7.85546875" customWidth="1"/>
    <col min="2834" max="2836" width="0" hidden="1" customWidth="1"/>
    <col min="2837" max="2837" width="7.85546875" customWidth="1"/>
    <col min="2838" max="2838" width="9.42578125" customWidth="1"/>
    <col min="2839" max="2839" width="6.85546875" customWidth="1"/>
    <col min="2840" max="2840" width="8.28515625" customWidth="1"/>
    <col min="2841" max="2845" width="0" hidden="1" customWidth="1"/>
    <col min="2846" max="2846" width="8.5703125" customWidth="1"/>
    <col min="2847" max="2847" width="7.85546875" customWidth="1"/>
    <col min="2848" max="2848" width="7.7109375" customWidth="1"/>
    <col min="2849" max="2849" width="11" customWidth="1"/>
    <col min="3073" max="3073" width="8.140625" customWidth="1"/>
    <col min="3074" max="3074" width="5.42578125" customWidth="1"/>
    <col min="3075" max="3075" width="10.85546875" customWidth="1"/>
    <col min="3076" max="3076" width="3.85546875" customWidth="1"/>
    <col min="3077" max="3077" width="3.7109375" customWidth="1"/>
    <col min="3078" max="3078" width="7.7109375" customWidth="1"/>
    <col min="3079" max="3079" width="8.140625" customWidth="1"/>
    <col min="3080" max="3080" width="8.7109375" customWidth="1"/>
    <col min="3081" max="3081" width="8.85546875" customWidth="1"/>
    <col min="3082" max="3087" width="0" hidden="1" customWidth="1"/>
    <col min="3088" max="3088" width="9.28515625" customWidth="1"/>
    <col min="3089" max="3089" width="7.85546875" customWidth="1"/>
    <col min="3090" max="3092" width="0" hidden="1" customWidth="1"/>
    <col min="3093" max="3093" width="7.85546875" customWidth="1"/>
    <col min="3094" max="3094" width="9.42578125" customWidth="1"/>
    <col min="3095" max="3095" width="6.85546875" customWidth="1"/>
    <col min="3096" max="3096" width="8.28515625" customWidth="1"/>
    <col min="3097" max="3101" width="0" hidden="1" customWidth="1"/>
    <col min="3102" max="3102" width="8.5703125" customWidth="1"/>
    <col min="3103" max="3103" width="7.85546875" customWidth="1"/>
    <col min="3104" max="3104" width="7.7109375" customWidth="1"/>
    <col min="3105" max="3105" width="11" customWidth="1"/>
    <col min="3329" max="3329" width="8.140625" customWidth="1"/>
    <col min="3330" max="3330" width="5.42578125" customWidth="1"/>
    <col min="3331" max="3331" width="10.85546875" customWidth="1"/>
    <col min="3332" max="3332" width="3.85546875" customWidth="1"/>
    <col min="3333" max="3333" width="3.7109375" customWidth="1"/>
    <col min="3334" max="3334" width="7.7109375" customWidth="1"/>
    <col min="3335" max="3335" width="8.140625" customWidth="1"/>
    <col min="3336" max="3336" width="8.7109375" customWidth="1"/>
    <col min="3337" max="3337" width="8.85546875" customWidth="1"/>
    <col min="3338" max="3343" width="0" hidden="1" customWidth="1"/>
    <col min="3344" max="3344" width="9.28515625" customWidth="1"/>
    <col min="3345" max="3345" width="7.85546875" customWidth="1"/>
    <col min="3346" max="3348" width="0" hidden="1" customWidth="1"/>
    <col min="3349" max="3349" width="7.85546875" customWidth="1"/>
    <col min="3350" max="3350" width="9.42578125" customWidth="1"/>
    <col min="3351" max="3351" width="6.85546875" customWidth="1"/>
    <col min="3352" max="3352" width="8.28515625" customWidth="1"/>
    <col min="3353" max="3357" width="0" hidden="1" customWidth="1"/>
    <col min="3358" max="3358" width="8.5703125" customWidth="1"/>
    <col min="3359" max="3359" width="7.85546875" customWidth="1"/>
    <col min="3360" max="3360" width="7.7109375" customWidth="1"/>
    <col min="3361" max="3361" width="11" customWidth="1"/>
    <col min="3585" max="3585" width="8.140625" customWidth="1"/>
    <col min="3586" max="3586" width="5.42578125" customWidth="1"/>
    <col min="3587" max="3587" width="10.85546875" customWidth="1"/>
    <col min="3588" max="3588" width="3.85546875" customWidth="1"/>
    <col min="3589" max="3589" width="3.7109375" customWidth="1"/>
    <col min="3590" max="3590" width="7.7109375" customWidth="1"/>
    <col min="3591" max="3591" width="8.140625" customWidth="1"/>
    <col min="3592" max="3592" width="8.7109375" customWidth="1"/>
    <col min="3593" max="3593" width="8.85546875" customWidth="1"/>
    <col min="3594" max="3599" width="0" hidden="1" customWidth="1"/>
    <col min="3600" max="3600" width="9.28515625" customWidth="1"/>
    <col min="3601" max="3601" width="7.85546875" customWidth="1"/>
    <col min="3602" max="3604" width="0" hidden="1" customWidth="1"/>
    <col min="3605" max="3605" width="7.85546875" customWidth="1"/>
    <col min="3606" max="3606" width="9.42578125" customWidth="1"/>
    <col min="3607" max="3607" width="6.85546875" customWidth="1"/>
    <col min="3608" max="3608" width="8.28515625" customWidth="1"/>
    <col min="3609" max="3613" width="0" hidden="1" customWidth="1"/>
    <col min="3614" max="3614" width="8.5703125" customWidth="1"/>
    <col min="3615" max="3615" width="7.85546875" customWidth="1"/>
    <col min="3616" max="3616" width="7.7109375" customWidth="1"/>
    <col min="3617" max="3617" width="11" customWidth="1"/>
    <col min="3841" max="3841" width="8.140625" customWidth="1"/>
    <col min="3842" max="3842" width="5.42578125" customWidth="1"/>
    <col min="3843" max="3843" width="10.85546875" customWidth="1"/>
    <col min="3844" max="3844" width="3.85546875" customWidth="1"/>
    <col min="3845" max="3845" width="3.7109375" customWidth="1"/>
    <col min="3846" max="3846" width="7.7109375" customWidth="1"/>
    <col min="3847" max="3847" width="8.140625" customWidth="1"/>
    <col min="3848" max="3848" width="8.7109375" customWidth="1"/>
    <col min="3849" max="3849" width="8.85546875" customWidth="1"/>
    <col min="3850" max="3855" width="0" hidden="1" customWidth="1"/>
    <col min="3856" max="3856" width="9.28515625" customWidth="1"/>
    <col min="3857" max="3857" width="7.85546875" customWidth="1"/>
    <col min="3858" max="3860" width="0" hidden="1" customWidth="1"/>
    <col min="3861" max="3861" width="7.85546875" customWidth="1"/>
    <col min="3862" max="3862" width="9.42578125" customWidth="1"/>
    <col min="3863" max="3863" width="6.85546875" customWidth="1"/>
    <col min="3864" max="3864" width="8.28515625" customWidth="1"/>
    <col min="3865" max="3869" width="0" hidden="1" customWidth="1"/>
    <col min="3870" max="3870" width="8.5703125" customWidth="1"/>
    <col min="3871" max="3871" width="7.85546875" customWidth="1"/>
    <col min="3872" max="3872" width="7.7109375" customWidth="1"/>
    <col min="3873" max="3873" width="11" customWidth="1"/>
    <col min="4097" max="4097" width="8.140625" customWidth="1"/>
    <col min="4098" max="4098" width="5.42578125" customWidth="1"/>
    <col min="4099" max="4099" width="10.85546875" customWidth="1"/>
    <col min="4100" max="4100" width="3.85546875" customWidth="1"/>
    <col min="4101" max="4101" width="3.7109375" customWidth="1"/>
    <col min="4102" max="4102" width="7.7109375" customWidth="1"/>
    <col min="4103" max="4103" width="8.140625" customWidth="1"/>
    <col min="4104" max="4104" width="8.7109375" customWidth="1"/>
    <col min="4105" max="4105" width="8.85546875" customWidth="1"/>
    <col min="4106" max="4111" width="0" hidden="1" customWidth="1"/>
    <col min="4112" max="4112" width="9.28515625" customWidth="1"/>
    <col min="4113" max="4113" width="7.85546875" customWidth="1"/>
    <col min="4114" max="4116" width="0" hidden="1" customWidth="1"/>
    <col min="4117" max="4117" width="7.85546875" customWidth="1"/>
    <col min="4118" max="4118" width="9.42578125" customWidth="1"/>
    <col min="4119" max="4119" width="6.85546875" customWidth="1"/>
    <col min="4120" max="4120" width="8.28515625" customWidth="1"/>
    <col min="4121" max="4125" width="0" hidden="1" customWidth="1"/>
    <col min="4126" max="4126" width="8.5703125" customWidth="1"/>
    <col min="4127" max="4127" width="7.85546875" customWidth="1"/>
    <col min="4128" max="4128" width="7.7109375" customWidth="1"/>
    <col min="4129" max="4129" width="11" customWidth="1"/>
    <col min="4353" max="4353" width="8.140625" customWidth="1"/>
    <col min="4354" max="4354" width="5.42578125" customWidth="1"/>
    <col min="4355" max="4355" width="10.85546875" customWidth="1"/>
    <col min="4356" max="4356" width="3.85546875" customWidth="1"/>
    <col min="4357" max="4357" width="3.7109375" customWidth="1"/>
    <col min="4358" max="4358" width="7.7109375" customWidth="1"/>
    <col min="4359" max="4359" width="8.140625" customWidth="1"/>
    <col min="4360" max="4360" width="8.7109375" customWidth="1"/>
    <col min="4361" max="4361" width="8.85546875" customWidth="1"/>
    <col min="4362" max="4367" width="0" hidden="1" customWidth="1"/>
    <col min="4368" max="4368" width="9.28515625" customWidth="1"/>
    <col min="4369" max="4369" width="7.85546875" customWidth="1"/>
    <col min="4370" max="4372" width="0" hidden="1" customWidth="1"/>
    <col min="4373" max="4373" width="7.85546875" customWidth="1"/>
    <col min="4374" max="4374" width="9.42578125" customWidth="1"/>
    <col min="4375" max="4375" width="6.85546875" customWidth="1"/>
    <col min="4376" max="4376" width="8.28515625" customWidth="1"/>
    <col min="4377" max="4381" width="0" hidden="1" customWidth="1"/>
    <col min="4382" max="4382" width="8.5703125" customWidth="1"/>
    <col min="4383" max="4383" width="7.85546875" customWidth="1"/>
    <col min="4384" max="4384" width="7.7109375" customWidth="1"/>
    <col min="4385" max="4385" width="11" customWidth="1"/>
    <col min="4609" max="4609" width="8.140625" customWidth="1"/>
    <col min="4610" max="4610" width="5.42578125" customWidth="1"/>
    <col min="4611" max="4611" width="10.85546875" customWidth="1"/>
    <col min="4612" max="4612" width="3.85546875" customWidth="1"/>
    <col min="4613" max="4613" width="3.7109375" customWidth="1"/>
    <col min="4614" max="4614" width="7.7109375" customWidth="1"/>
    <col min="4615" max="4615" width="8.140625" customWidth="1"/>
    <col min="4616" max="4616" width="8.7109375" customWidth="1"/>
    <col min="4617" max="4617" width="8.85546875" customWidth="1"/>
    <col min="4618" max="4623" width="0" hidden="1" customWidth="1"/>
    <col min="4624" max="4624" width="9.28515625" customWidth="1"/>
    <col min="4625" max="4625" width="7.85546875" customWidth="1"/>
    <col min="4626" max="4628" width="0" hidden="1" customWidth="1"/>
    <col min="4629" max="4629" width="7.85546875" customWidth="1"/>
    <col min="4630" max="4630" width="9.42578125" customWidth="1"/>
    <col min="4631" max="4631" width="6.85546875" customWidth="1"/>
    <col min="4632" max="4632" width="8.28515625" customWidth="1"/>
    <col min="4633" max="4637" width="0" hidden="1" customWidth="1"/>
    <col min="4638" max="4638" width="8.5703125" customWidth="1"/>
    <col min="4639" max="4639" width="7.85546875" customWidth="1"/>
    <col min="4640" max="4640" width="7.7109375" customWidth="1"/>
    <col min="4641" max="4641" width="11" customWidth="1"/>
    <col min="4865" max="4865" width="8.140625" customWidth="1"/>
    <col min="4866" max="4866" width="5.42578125" customWidth="1"/>
    <col min="4867" max="4867" width="10.85546875" customWidth="1"/>
    <col min="4868" max="4868" width="3.85546875" customWidth="1"/>
    <col min="4869" max="4869" width="3.7109375" customWidth="1"/>
    <col min="4870" max="4870" width="7.7109375" customWidth="1"/>
    <col min="4871" max="4871" width="8.140625" customWidth="1"/>
    <col min="4872" max="4872" width="8.7109375" customWidth="1"/>
    <col min="4873" max="4873" width="8.85546875" customWidth="1"/>
    <col min="4874" max="4879" width="0" hidden="1" customWidth="1"/>
    <col min="4880" max="4880" width="9.28515625" customWidth="1"/>
    <col min="4881" max="4881" width="7.85546875" customWidth="1"/>
    <col min="4882" max="4884" width="0" hidden="1" customWidth="1"/>
    <col min="4885" max="4885" width="7.85546875" customWidth="1"/>
    <col min="4886" max="4886" width="9.42578125" customWidth="1"/>
    <col min="4887" max="4887" width="6.85546875" customWidth="1"/>
    <col min="4888" max="4888" width="8.28515625" customWidth="1"/>
    <col min="4889" max="4893" width="0" hidden="1" customWidth="1"/>
    <col min="4894" max="4894" width="8.5703125" customWidth="1"/>
    <col min="4895" max="4895" width="7.85546875" customWidth="1"/>
    <col min="4896" max="4896" width="7.7109375" customWidth="1"/>
    <col min="4897" max="4897" width="11" customWidth="1"/>
    <col min="5121" max="5121" width="8.140625" customWidth="1"/>
    <col min="5122" max="5122" width="5.42578125" customWidth="1"/>
    <col min="5123" max="5123" width="10.85546875" customWidth="1"/>
    <col min="5124" max="5124" width="3.85546875" customWidth="1"/>
    <col min="5125" max="5125" width="3.7109375" customWidth="1"/>
    <col min="5126" max="5126" width="7.7109375" customWidth="1"/>
    <col min="5127" max="5127" width="8.140625" customWidth="1"/>
    <col min="5128" max="5128" width="8.7109375" customWidth="1"/>
    <col min="5129" max="5129" width="8.85546875" customWidth="1"/>
    <col min="5130" max="5135" width="0" hidden="1" customWidth="1"/>
    <col min="5136" max="5136" width="9.28515625" customWidth="1"/>
    <col min="5137" max="5137" width="7.85546875" customWidth="1"/>
    <col min="5138" max="5140" width="0" hidden="1" customWidth="1"/>
    <col min="5141" max="5141" width="7.85546875" customWidth="1"/>
    <col min="5142" max="5142" width="9.42578125" customWidth="1"/>
    <col min="5143" max="5143" width="6.85546875" customWidth="1"/>
    <col min="5144" max="5144" width="8.28515625" customWidth="1"/>
    <col min="5145" max="5149" width="0" hidden="1" customWidth="1"/>
    <col min="5150" max="5150" width="8.5703125" customWidth="1"/>
    <col min="5151" max="5151" width="7.85546875" customWidth="1"/>
    <col min="5152" max="5152" width="7.7109375" customWidth="1"/>
    <col min="5153" max="5153" width="11" customWidth="1"/>
    <col min="5377" max="5377" width="8.140625" customWidth="1"/>
    <col min="5378" max="5378" width="5.42578125" customWidth="1"/>
    <col min="5379" max="5379" width="10.85546875" customWidth="1"/>
    <col min="5380" max="5380" width="3.85546875" customWidth="1"/>
    <col min="5381" max="5381" width="3.7109375" customWidth="1"/>
    <col min="5382" max="5382" width="7.7109375" customWidth="1"/>
    <col min="5383" max="5383" width="8.140625" customWidth="1"/>
    <col min="5384" max="5384" width="8.7109375" customWidth="1"/>
    <col min="5385" max="5385" width="8.85546875" customWidth="1"/>
    <col min="5386" max="5391" width="0" hidden="1" customWidth="1"/>
    <col min="5392" max="5392" width="9.28515625" customWidth="1"/>
    <col min="5393" max="5393" width="7.85546875" customWidth="1"/>
    <col min="5394" max="5396" width="0" hidden="1" customWidth="1"/>
    <col min="5397" max="5397" width="7.85546875" customWidth="1"/>
    <col min="5398" max="5398" width="9.42578125" customWidth="1"/>
    <col min="5399" max="5399" width="6.85546875" customWidth="1"/>
    <col min="5400" max="5400" width="8.28515625" customWidth="1"/>
    <col min="5401" max="5405" width="0" hidden="1" customWidth="1"/>
    <col min="5406" max="5406" width="8.5703125" customWidth="1"/>
    <col min="5407" max="5407" width="7.85546875" customWidth="1"/>
    <col min="5408" max="5408" width="7.7109375" customWidth="1"/>
    <col min="5409" max="5409" width="11" customWidth="1"/>
    <col min="5633" max="5633" width="8.140625" customWidth="1"/>
    <col min="5634" max="5634" width="5.42578125" customWidth="1"/>
    <col min="5635" max="5635" width="10.85546875" customWidth="1"/>
    <col min="5636" max="5636" width="3.85546875" customWidth="1"/>
    <col min="5637" max="5637" width="3.7109375" customWidth="1"/>
    <col min="5638" max="5638" width="7.7109375" customWidth="1"/>
    <col min="5639" max="5639" width="8.140625" customWidth="1"/>
    <col min="5640" max="5640" width="8.7109375" customWidth="1"/>
    <col min="5641" max="5641" width="8.85546875" customWidth="1"/>
    <col min="5642" max="5647" width="0" hidden="1" customWidth="1"/>
    <col min="5648" max="5648" width="9.28515625" customWidth="1"/>
    <col min="5649" max="5649" width="7.85546875" customWidth="1"/>
    <col min="5650" max="5652" width="0" hidden="1" customWidth="1"/>
    <col min="5653" max="5653" width="7.85546875" customWidth="1"/>
    <col min="5654" max="5654" width="9.42578125" customWidth="1"/>
    <col min="5655" max="5655" width="6.85546875" customWidth="1"/>
    <col min="5656" max="5656" width="8.28515625" customWidth="1"/>
    <col min="5657" max="5661" width="0" hidden="1" customWidth="1"/>
    <col min="5662" max="5662" width="8.5703125" customWidth="1"/>
    <col min="5663" max="5663" width="7.85546875" customWidth="1"/>
    <col min="5664" max="5664" width="7.7109375" customWidth="1"/>
    <col min="5665" max="5665" width="11" customWidth="1"/>
    <col min="5889" max="5889" width="8.140625" customWidth="1"/>
    <col min="5890" max="5890" width="5.42578125" customWidth="1"/>
    <col min="5891" max="5891" width="10.85546875" customWidth="1"/>
    <col min="5892" max="5892" width="3.85546875" customWidth="1"/>
    <col min="5893" max="5893" width="3.7109375" customWidth="1"/>
    <col min="5894" max="5894" width="7.7109375" customWidth="1"/>
    <col min="5895" max="5895" width="8.140625" customWidth="1"/>
    <col min="5896" max="5896" width="8.7109375" customWidth="1"/>
    <col min="5897" max="5897" width="8.85546875" customWidth="1"/>
    <col min="5898" max="5903" width="0" hidden="1" customWidth="1"/>
    <col min="5904" max="5904" width="9.28515625" customWidth="1"/>
    <col min="5905" max="5905" width="7.85546875" customWidth="1"/>
    <col min="5906" max="5908" width="0" hidden="1" customWidth="1"/>
    <col min="5909" max="5909" width="7.85546875" customWidth="1"/>
    <col min="5910" max="5910" width="9.42578125" customWidth="1"/>
    <col min="5911" max="5911" width="6.85546875" customWidth="1"/>
    <col min="5912" max="5912" width="8.28515625" customWidth="1"/>
    <col min="5913" max="5917" width="0" hidden="1" customWidth="1"/>
    <col min="5918" max="5918" width="8.5703125" customWidth="1"/>
    <col min="5919" max="5919" width="7.85546875" customWidth="1"/>
    <col min="5920" max="5920" width="7.7109375" customWidth="1"/>
    <col min="5921" max="5921" width="11" customWidth="1"/>
    <col min="6145" max="6145" width="8.140625" customWidth="1"/>
    <col min="6146" max="6146" width="5.42578125" customWidth="1"/>
    <col min="6147" max="6147" width="10.85546875" customWidth="1"/>
    <col min="6148" max="6148" width="3.85546875" customWidth="1"/>
    <col min="6149" max="6149" width="3.7109375" customWidth="1"/>
    <col min="6150" max="6150" width="7.7109375" customWidth="1"/>
    <col min="6151" max="6151" width="8.140625" customWidth="1"/>
    <col min="6152" max="6152" width="8.7109375" customWidth="1"/>
    <col min="6153" max="6153" width="8.85546875" customWidth="1"/>
    <col min="6154" max="6159" width="0" hidden="1" customWidth="1"/>
    <col min="6160" max="6160" width="9.28515625" customWidth="1"/>
    <col min="6161" max="6161" width="7.85546875" customWidth="1"/>
    <col min="6162" max="6164" width="0" hidden="1" customWidth="1"/>
    <col min="6165" max="6165" width="7.85546875" customWidth="1"/>
    <col min="6166" max="6166" width="9.42578125" customWidth="1"/>
    <col min="6167" max="6167" width="6.85546875" customWidth="1"/>
    <col min="6168" max="6168" width="8.28515625" customWidth="1"/>
    <col min="6169" max="6173" width="0" hidden="1" customWidth="1"/>
    <col min="6174" max="6174" width="8.5703125" customWidth="1"/>
    <col min="6175" max="6175" width="7.85546875" customWidth="1"/>
    <col min="6176" max="6176" width="7.7109375" customWidth="1"/>
    <col min="6177" max="6177" width="11" customWidth="1"/>
    <col min="6401" max="6401" width="8.140625" customWidth="1"/>
    <col min="6402" max="6402" width="5.42578125" customWidth="1"/>
    <col min="6403" max="6403" width="10.85546875" customWidth="1"/>
    <col min="6404" max="6404" width="3.85546875" customWidth="1"/>
    <col min="6405" max="6405" width="3.7109375" customWidth="1"/>
    <col min="6406" max="6406" width="7.7109375" customWidth="1"/>
    <col min="6407" max="6407" width="8.140625" customWidth="1"/>
    <col min="6408" max="6408" width="8.7109375" customWidth="1"/>
    <col min="6409" max="6409" width="8.85546875" customWidth="1"/>
    <col min="6410" max="6415" width="0" hidden="1" customWidth="1"/>
    <col min="6416" max="6416" width="9.28515625" customWidth="1"/>
    <col min="6417" max="6417" width="7.85546875" customWidth="1"/>
    <col min="6418" max="6420" width="0" hidden="1" customWidth="1"/>
    <col min="6421" max="6421" width="7.85546875" customWidth="1"/>
    <col min="6422" max="6422" width="9.42578125" customWidth="1"/>
    <col min="6423" max="6423" width="6.85546875" customWidth="1"/>
    <col min="6424" max="6424" width="8.28515625" customWidth="1"/>
    <col min="6425" max="6429" width="0" hidden="1" customWidth="1"/>
    <col min="6430" max="6430" width="8.5703125" customWidth="1"/>
    <col min="6431" max="6431" width="7.85546875" customWidth="1"/>
    <col min="6432" max="6432" width="7.7109375" customWidth="1"/>
    <col min="6433" max="6433" width="11" customWidth="1"/>
    <col min="6657" max="6657" width="8.140625" customWidth="1"/>
    <col min="6658" max="6658" width="5.42578125" customWidth="1"/>
    <col min="6659" max="6659" width="10.85546875" customWidth="1"/>
    <col min="6660" max="6660" width="3.85546875" customWidth="1"/>
    <col min="6661" max="6661" width="3.7109375" customWidth="1"/>
    <col min="6662" max="6662" width="7.7109375" customWidth="1"/>
    <col min="6663" max="6663" width="8.140625" customWidth="1"/>
    <col min="6664" max="6664" width="8.7109375" customWidth="1"/>
    <col min="6665" max="6665" width="8.85546875" customWidth="1"/>
    <col min="6666" max="6671" width="0" hidden="1" customWidth="1"/>
    <col min="6672" max="6672" width="9.28515625" customWidth="1"/>
    <col min="6673" max="6673" width="7.85546875" customWidth="1"/>
    <col min="6674" max="6676" width="0" hidden="1" customWidth="1"/>
    <col min="6677" max="6677" width="7.85546875" customWidth="1"/>
    <col min="6678" max="6678" width="9.42578125" customWidth="1"/>
    <col min="6679" max="6679" width="6.85546875" customWidth="1"/>
    <col min="6680" max="6680" width="8.28515625" customWidth="1"/>
    <col min="6681" max="6685" width="0" hidden="1" customWidth="1"/>
    <col min="6686" max="6686" width="8.5703125" customWidth="1"/>
    <col min="6687" max="6687" width="7.85546875" customWidth="1"/>
    <col min="6688" max="6688" width="7.7109375" customWidth="1"/>
    <col min="6689" max="6689" width="11" customWidth="1"/>
    <col min="6913" max="6913" width="8.140625" customWidth="1"/>
    <col min="6914" max="6914" width="5.42578125" customWidth="1"/>
    <col min="6915" max="6915" width="10.85546875" customWidth="1"/>
    <col min="6916" max="6916" width="3.85546875" customWidth="1"/>
    <col min="6917" max="6917" width="3.7109375" customWidth="1"/>
    <col min="6918" max="6918" width="7.7109375" customWidth="1"/>
    <col min="6919" max="6919" width="8.140625" customWidth="1"/>
    <col min="6920" max="6920" width="8.7109375" customWidth="1"/>
    <col min="6921" max="6921" width="8.85546875" customWidth="1"/>
    <col min="6922" max="6927" width="0" hidden="1" customWidth="1"/>
    <col min="6928" max="6928" width="9.28515625" customWidth="1"/>
    <col min="6929" max="6929" width="7.85546875" customWidth="1"/>
    <col min="6930" max="6932" width="0" hidden="1" customWidth="1"/>
    <col min="6933" max="6933" width="7.85546875" customWidth="1"/>
    <col min="6934" max="6934" width="9.42578125" customWidth="1"/>
    <col min="6935" max="6935" width="6.85546875" customWidth="1"/>
    <col min="6936" max="6936" width="8.28515625" customWidth="1"/>
    <col min="6937" max="6941" width="0" hidden="1" customWidth="1"/>
    <col min="6942" max="6942" width="8.5703125" customWidth="1"/>
    <col min="6943" max="6943" width="7.85546875" customWidth="1"/>
    <col min="6944" max="6944" width="7.7109375" customWidth="1"/>
    <col min="6945" max="6945" width="11" customWidth="1"/>
    <col min="7169" max="7169" width="8.140625" customWidth="1"/>
    <col min="7170" max="7170" width="5.42578125" customWidth="1"/>
    <col min="7171" max="7171" width="10.85546875" customWidth="1"/>
    <col min="7172" max="7172" width="3.85546875" customWidth="1"/>
    <col min="7173" max="7173" width="3.7109375" customWidth="1"/>
    <col min="7174" max="7174" width="7.7109375" customWidth="1"/>
    <col min="7175" max="7175" width="8.140625" customWidth="1"/>
    <col min="7176" max="7176" width="8.7109375" customWidth="1"/>
    <col min="7177" max="7177" width="8.85546875" customWidth="1"/>
    <col min="7178" max="7183" width="0" hidden="1" customWidth="1"/>
    <col min="7184" max="7184" width="9.28515625" customWidth="1"/>
    <col min="7185" max="7185" width="7.85546875" customWidth="1"/>
    <col min="7186" max="7188" width="0" hidden="1" customWidth="1"/>
    <col min="7189" max="7189" width="7.85546875" customWidth="1"/>
    <col min="7190" max="7190" width="9.42578125" customWidth="1"/>
    <col min="7191" max="7191" width="6.85546875" customWidth="1"/>
    <col min="7192" max="7192" width="8.28515625" customWidth="1"/>
    <col min="7193" max="7197" width="0" hidden="1" customWidth="1"/>
    <col min="7198" max="7198" width="8.5703125" customWidth="1"/>
    <col min="7199" max="7199" width="7.85546875" customWidth="1"/>
    <col min="7200" max="7200" width="7.7109375" customWidth="1"/>
    <col min="7201" max="7201" width="11" customWidth="1"/>
    <col min="7425" max="7425" width="8.140625" customWidth="1"/>
    <col min="7426" max="7426" width="5.42578125" customWidth="1"/>
    <col min="7427" max="7427" width="10.85546875" customWidth="1"/>
    <col min="7428" max="7428" width="3.85546875" customWidth="1"/>
    <col min="7429" max="7429" width="3.7109375" customWidth="1"/>
    <col min="7430" max="7430" width="7.7109375" customWidth="1"/>
    <col min="7431" max="7431" width="8.140625" customWidth="1"/>
    <col min="7432" max="7432" width="8.7109375" customWidth="1"/>
    <col min="7433" max="7433" width="8.85546875" customWidth="1"/>
    <col min="7434" max="7439" width="0" hidden="1" customWidth="1"/>
    <col min="7440" max="7440" width="9.28515625" customWidth="1"/>
    <col min="7441" max="7441" width="7.85546875" customWidth="1"/>
    <col min="7442" max="7444" width="0" hidden="1" customWidth="1"/>
    <col min="7445" max="7445" width="7.85546875" customWidth="1"/>
    <col min="7446" max="7446" width="9.42578125" customWidth="1"/>
    <col min="7447" max="7447" width="6.85546875" customWidth="1"/>
    <col min="7448" max="7448" width="8.28515625" customWidth="1"/>
    <col min="7449" max="7453" width="0" hidden="1" customWidth="1"/>
    <col min="7454" max="7454" width="8.5703125" customWidth="1"/>
    <col min="7455" max="7455" width="7.85546875" customWidth="1"/>
    <col min="7456" max="7456" width="7.7109375" customWidth="1"/>
    <col min="7457" max="7457" width="11" customWidth="1"/>
    <col min="7681" max="7681" width="8.140625" customWidth="1"/>
    <col min="7682" max="7682" width="5.42578125" customWidth="1"/>
    <col min="7683" max="7683" width="10.85546875" customWidth="1"/>
    <col min="7684" max="7684" width="3.85546875" customWidth="1"/>
    <col min="7685" max="7685" width="3.7109375" customWidth="1"/>
    <col min="7686" max="7686" width="7.7109375" customWidth="1"/>
    <col min="7687" max="7687" width="8.140625" customWidth="1"/>
    <col min="7688" max="7688" width="8.7109375" customWidth="1"/>
    <col min="7689" max="7689" width="8.85546875" customWidth="1"/>
    <col min="7690" max="7695" width="0" hidden="1" customWidth="1"/>
    <col min="7696" max="7696" width="9.28515625" customWidth="1"/>
    <col min="7697" max="7697" width="7.85546875" customWidth="1"/>
    <col min="7698" max="7700" width="0" hidden="1" customWidth="1"/>
    <col min="7701" max="7701" width="7.85546875" customWidth="1"/>
    <col min="7702" max="7702" width="9.42578125" customWidth="1"/>
    <col min="7703" max="7703" width="6.85546875" customWidth="1"/>
    <col min="7704" max="7704" width="8.28515625" customWidth="1"/>
    <col min="7705" max="7709" width="0" hidden="1" customWidth="1"/>
    <col min="7710" max="7710" width="8.5703125" customWidth="1"/>
    <col min="7711" max="7711" width="7.85546875" customWidth="1"/>
    <col min="7712" max="7712" width="7.7109375" customWidth="1"/>
    <col min="7713" max="7713" width="11" customWidth="1"/>
    <col min="7937" max="7937" width="8.140625" customWidth="1"/>
    <col min="7938" max="7938" width="5.42578125" customWidth="1"/>
    <col min="7939" max="7939" width="10.85546875" customWidth="1"/>
    <col min="7940" max="7940" width="3.85546875" customWidth="1"/>
    <col min="7941" max="7941" width="3.7109375" customWidth="1"/>
    <col min="7942" max="7942" width="7.7109375" customWidth="1"/>
    <col min="7943" max="7943" width="8.140625" customWidth="1"/>
    <col min="7944" max="7944" width="8.7109375" customWidth="1"/>
    <col min="7945" max="7945" width="8.85546875" customWidth="1"/>
    <col min="7946" max="7951" width="0" hidden="1" customWidth="1"/>
    <col min="7952" max="7952" width="9.28515625" customWidth="1"/>
    <col min="7953" max="7953" width="7.85546875" customWidth="1"/>
    <col min="7954" max="7956" width="0" hidden="1" customWidth="1"/>
    <col min="7957" max="7957" width="7.85546875" customWidth="1"/>
    <col min="7958" max="7958" width="9.42578125" customWidth="1"/>
    <col min="7959" max="7959" width="6.85546875" customWidth="1"/>
    <col min="7960" max="7960" width="8.28515625" customWidth="1"/>
    <col min="7961" max="7965" width="0" hidden="1" customWidth="1"/>
    <col min="7966" max="7966" width="8.5703125" customWidth="1"/>
    <col min="7967" max="7967" width="7.85546875" customWidth="1"/>
    <col min="7968" max="7968" width="7.7109375" customWidth="1"/>
    <col min="7969" max="7969" width="11" customWidth="1"/>
    <col min="8193" max="8193" width="8.140625" customWidth="1"/>
    <col min="8194" max="8194" width="5.42578125" customWidth="1"/>
    <col min="8195" max="8195" width="10.85546875" customWidth="1"/>
    <col min="8196" max="8196" width="3.85546875" customWidth="1"/>
    <col min="8197" max="8197" width="3.7109375" customWidth="1"/>
    <col min="8198" max="8198" width="7.7109375" customWidth="1"/>
    <col min="8199" max="8199" width="8.140625" customWidth="1"/>
    <col min="8200" max="8200" width="8.7109375" customWidth="1"/>
    <col min="8201" max="8201" width="8.85546875" customWidth="1"/>
    <col min="8202" max="8207" width="0" hidden="1" customWidth="1"/>
    <col min="8208" max="8208" width="9.28515625" customWidth="1"/>
    <col min="8209" max="8209" width="7.85546875" customWidth="1"/>
    <col min="8210" max="8212" width="0" hidden="1" customWidth="1"/>
    <col min="8213" max="8213" width="7.85546875" customWidth="1"/>
    <col min="8214" max="8214" width="9.42578125" customWidth="1"/>
    <col min="8215" max="8215" width="6.85546875" customWidth="1"/>
    <col min="8216" max="8216" width="8.28515625" customWidth="1"/>
    <col min="8217" max="8221" width="0" hidden="1" customWidth="1"/>
    <col min="8222" max="8222" width="8.5703125" customWidth="1"/>
    <col min="8223" max="8223" width="7.85546875" customWidth="1"/>
    <col min="8224" max="8224" width="7.7109375" customWidth="1"/>
    <col min="8225" max="8225" width="11" customWidth="1"/>
    <col min="8449" max="8449" width="8.140625" customWidth="1"/>
    <col min="8450" max="8450" width="5.42578125" customWidth="1"/>
    <col min="8451" max="8451" width="10.85546875" customWidth="1"/>
    <col min="8452" max="8452" width="3.85546875" customWidth="1"/>
    <col min="8453" max="8453" width="3.7109375" customWidth="1"/>
    <col min="8454" max="8454" width="7.7109375" customWidth="1"/>
    <col min="8455" max="8455" width="8.140625" customWidth="1"/>
    <col min="8456" max="8456" width="8.7109375" customWidth="1"/>
    <col min="8457" max="8457" width="8.85546875" customWidth="1"/>
    <col min="8458" max="8463" width="0" hidden="1" customWidth="1"/>
    <col min="8464" max="8464" width="9.28515625" customWidth="1"/>
    <col min="8465" max="8465" width="7.85546875" customWidth="1"/>
    <col min="8466" max="8468" width="0" hidden="1" customWidth="1"/>
    <col min="8469" max="8469" width="7.85546875" customWidth="1"/>
    <col min="8470" max="8470" width="9.42578125" customWidth="1"/>
    <col min="8471" max="8471" width="6.85546875" customWidth="1"/>
    <col min="8472" max="8472" width="8.28515625" customWidth="1"/>
    <col min="8473" max="8477" width="0" hidden="1" customWidth="1"/>
    <col min="8478" max="8478" width="8.5703125" customWidth="1"/>
    <col min="8479" max="8479" width="7.85546875" customWidth="1"/>
    <col min="8480" max="8480" width="7.7109375" customWidth="1"/>
    <col min="8481" max="8481" width="11" customWidth="1"/>
    <col min="8705" max="8705" width="8.140625" customWidth="1"/>
    <col min="8706" max="8706" width="5.42578125" customWidth="1"/>
    <col min="8707" max="8707" width="10.85546875" customWidth="1"/>
    <col min="8708" max="8708" width="3.85546875" customWidth="1"/>
    <col min="8709" max="8709" width="3.7109375" customWidth="1"/>
    <col min="8710" max="8710" width="7.7109375" customWidth="1"/>
    <col min="8711" max="8711" width="8.140625" customWidth="1"/>
    <col min="8712" max="8712" width="8.7109375" customWidth="1"/>
    <col min="8713" max="8713" width="8.85546875" customWidth="1"/>
    <col min="8714" max="8719" width="0" hidden="1" customWidth="1"/>
    <col min="8720" max="8720" width="9.28515625" customWidth="1"/>
    <col min="8721" max="8721" width="7.85546875" customWidth="1"/>
    <col min="8722" max="8724" width="0" hidden="1" customWidth="1"/>
    <col min="8725" max="8725" width="7.85546875" customWidth="1"/>
    <col min="8726" max="8726" width="9.42578125" customWidth="1"/>
    <col min="8727" max="8727" width="6.85546875" customWidth="1"/>
    <col min="8728" max="8728" width="8.28515625" customWidth="1"/>
    <col min="8729" max="8733" width="0" hidden="1" customWidth="1"/>
    <col min="8734" max="8734" width="8.5703125" customWidth="1"/>
    <col min="8735" max="8735" width="7.85546875" customWidth="1"/>
    <col min="8736" max="8736" width="7.7109375" customWidth="1"/>
    <col min="8737" max="8737" width="11" customWidth="1"/>
    <col min="8961" max="8961" width="8.140625" customWidth="1"/>
    <col min="8962" max="8962" width="5.42578125" customWidth="1"/>
    <col min="8963" max="8963" width="10.85546875" customWidth="1"/>
    <col min="8964" max="8964" width="3.85546875" customWidth="1"/>
    <col min="8965" max="8965" width="3.7109375" customWidth="1"/>
    <col min="8966" max="8966" width="7.7109375" customWidth="1"/>
    <col min="8967" max="8967" width="8.140625" customWidth="1"/>
    <col min="8968" max="8968" width="8.7109375" customWidth="1"/>
    <col min="8969" max="8969" width="8.85546875" customWidth="1"/>
    <col min="8970" max="8975" width="0" hidden="1" customWidth="1"/>
    <col min="8976" max="8976" width="9.28515625" customWidth="1"/>
    <col min="8977" max="8977" width="7.85546875" customWidth="1"/>
    <col min="8978" max="8980" width="0" hidden="1" customWidth="1"/>
    <col min="8981" max="8981" width="7.85546875" customWidth="1"/>
    <col min="8982" max="8982" width="9.42578125" customWidth="1"/>
    <col min="8983" max="8983" width="6.85546875" customWidth="1"/>
    <col min="8984" max="8984" width="8.28515625" customWidth="1"/>
    <col min="8985" max="8989" width="0" hidden="1" customWidth="1"/>
    <col min="8990" max="8990" width="8.5703125" customWidth="1"/>
    <col min="8991" max="8991" width="7.85546875" customWidth="1"/>
    <col min="8992" max="8992" width="7.7109375" customWidth="1"/>
    <col min="8993" max="8993" width="11" customWidth="1"/>
    <col min="9217" max="9217" width="8.140625" customWidth="1"/>
    <col min="9218" max="9218" width="5.42578125" customWidth="1"/>
    <col min="9219" max="9219" width="10.85546875" customWidth="1"/>
    <col min="9220" max="9220" width="3.85546875" customWidth="1"/>
    <col min="9221" max="9221" width="3.7109375" customWidth="1"/>
    <col min="9222" max="9222" width="7.7109375" customWidth="1"/>
    <col min="9223" max="9223" width="8.140625" customWidth="1"/>
    <col min="9224" max="9224" width="8.7109375" customWidth="1"/>
    <col min="9225" max="9225" width="8.85546875" customWidth="1"/>
    <col min="9226" max="9231" width="0" hidden="1" customWidth="1"/>
    <col min="9232" max="9232" width="9.28515625" customWidth="1"/>
    <col min="9233" max="9233" width="7.85546875" customWidth="1"/>
    <col min="9234" max="9236" width="0" hidden="1" customWidth="1"/>
    <col min="9237" max="9237" width="7.85546875" customWidth="1"/>
    <col min="9238" max="9238" width="9.42578125" customWidth="1"/>
    <col min="9239" max="9239" width="6.85546875" customWidth="1"/>
    <col min="9240" max="9240" width="8.28515625" customWidth="1"/>
    <col min="9241" max="9245" width="0" hidden="1" customWidth="1"/>
    <col min="9246" max="9246" width="8.5703125" customWidth="1"/>
    <col min="9247" max="9247" width="7.85546875" customWidth="1"/>
    <col min="9248" max="9248" width="7.7109375" customWidth="1"/>
    <col min="9249" max="9249" width="11" customWidth="1"/>
    <col min="9473" max="9473" width="8.140625" customWidth="1"/>
    <col min="9474" max="9474" width="5.42578125" customWidth="1"/>
    <col min="9475" max="9475" width="10.85546875" customWidth="1"/>
    <col min="9476" max="9476" width="3.85546875" customWidth="1"/>
    <col min="9477" max="9477" width="3.7109375" customWidth="1"/>
    <col min="9478" max="9478" width="7.7109375" customWidth="1"/>
    <col min="9479" max="9479" width="8.140625" customWidth="1"/>
    <col min="9480" max="9480" width="8.7109375" customWidth="1"/>
    <col min="9481" max="9481" width="8.85546875" customWidth="1"/>
    <col min="9482" max="9487" width="0" hidden="1" customWidth="1"/>
    <col min="9488" max="9488" width="9.28515625" customWidth="1"/>
    <col min="9489" max="9489" width="7.85546875" customWidth="1"/>
    <col min="9490" max="9492" width="0" hidden="1" customWidth="1"/>
    <col min="9493" max="9493" width="7.85546875" customWidth="1"/>
    <col min="9494" max="9494" width="9.42578125" customWidth="1"/>
    <col min="9495" max="9495" width="6.85546875" customWidth="1"/>
    <col min="9496" max="9496" width="8.28515625" customWidth="1"/>
    <col min="9497" max="9501" width="0" hidden="1" customWidth="1"/>
    <col min="9502" max="9502" width="8.5703125" customWidth="1"/>
    <col min="9503" max="9503" width="7.85546875" customWidth="1"/>
    <col min="9504" max="9504" width="7.7109375" customWidth="1"/>
    <col min="9505" max="9505" width="11" customWidth="1"/>
    <col min="9729" max="9729" width="8.140625" customWidth="1"/>
    <col min="9730" max="9730" width="5.42578125" customWidth="1"/>
    <col min="9731" max="9731" width="10.85546875" customWidth="1"/>
    <col min="9732" max="9732" width="3.85546875" customWidth="1"/>
    <col min="9733" max="9733" width="3.7109375" customWidth="1"/>
    <col min="9734" max="9734" width="7.7109375" customWidth="1"/>
    <col min="9735" max="9735" width="8.140625" customWidth="1"/>
    <col min="9736" max="9736" width="8.7109375" customWidth="1"/>
    <col min="9737" max="9737" width="8.85546875" customWidth="1"/>
    <col min="9738" max="9743" width="0" hidden="1" customWidth="1"/>
    <col min="9744" max="9744" width="9.28515625" customWidth="1"/>
    <col min="9745" max="9745" width="7.85546875" customWidth="1"/>
    <col min="9746" max="9748" width="0" hidden="1" customWidth="1"/>
    <col min="9749" max="9749" width="7.85546875" customWidth="1"/>
    <col min="9750" max="9750" width="9.42578125" customWidth="1"/>
    <col min="9751" max="9751" width="6.85546875" customWidth="1"/>
    <col min="9752" max="9752" width="8.28515625" customWidth="1"/>
    <col min="9753" max="9757" width="0" hidden="1" customWidth="1"/>
    <col min="9758" max="9758" width="8.5703125" customWidth="1"/>
    <col min="9759" max="9759" width="7.85546875" customWidth="1"/>
    <col min="9760" max="9760" width="7.7109375" customWidth="1"/>
    <col min="9761" max="9761" width="11" customWidth="1"/>
    <col min="9985" max="9985" width="8.140625" customWidth="1"/>
    <col min="9986" max="9986" width="5.42578125" customWidth="1"/>
    <col min="9987" max="9987" width="10.85546875" customWidth="1"/>
    <col min="9988" max="9988" width="3.85546875" customWidth="1"/>
    <col min="9989" max="9989" width="3.7109375" customWidth="1"/>
    <col min="9990" max="9990" width="7.7109375" customWidth="1"/>
    <col min="9991" max="9991" width="8.140625" customWidth="1"/>
    <col min="9992" max="9992" width="8.7109375" customWidth="1"/>
    <col min="9993" max="9993" width="8.85546875" customWidth="1"/>
    <col min="9994" max="9999" width="0" hidden="1" customWidth="1"/>
    <col min="10000" max="10000" width="9.28515625" customWidth="1"/>
    <col min="10001" max="10001" width="7.85546875" customWidth="1"/>
    <col min="10002" max="10004" width="0" hidden="1" customWidth="1"/>
    <col min="10005" max="10005" width="7.85546875" customWidth="1"/>
    <col min="10006" max="10006" width="9.42578125" customWidth="1"/>
    <col min="10007" max="10007" width="6.85546875" customWidth="1"/>
    <col min="10008" max="10008" width="8.28515625" customWidth="1"/>
    <col min="10009" max="10013" width="0" hidden="1" customWidth="1"/>
    <col min="10014" max="10014" width="8.5703125" customWidth="1"/>
    <col min="10015" max="10015" width="7.85546875" customWidth="1"/>
    <col min="10016" max="10016" width="7.7109375" customWidth="1"/>
    <col min="10017" max="10017" width="11" customWidth="1"/>
    <col min="10241" max="10241" width="8.140625" customWidth="1"/>
    <col min="10242" max="10242" width="5.42578125" customWidth="1"/>
    <col min="10243" max="10243" width="10.85546875" customWidth="1"/>
    <col min="10244" max="10244" width="3.85546875" customWidth="1"/>
    <col min="10245" max="10245" width="3.7109375" customWidth="1"/>
    <col min="10246" max="10246" width="7.7109375" customWidth="1"/>
    <col min="10247" max="10247" width="8.140625" customWidth="1"/>
    <col min="10248" max="10248" width="8.7109375" customWidth="1"/>
    <col min="10249" max="10249" width="8.85546875" customWidth="1"/>
    <col min="10250" max="10255" width="0" hidden="1" customWidth="1"/>
    <col min="10256" max="10256" width="9.28515625" customWidth="1"/>
    <col min="10257" max="10257" width="7.85546875" customWidth="1"/>
    <col min="10258" max="10260" width="0" hidden="1" customWidth="1"/>
    <col min="10261" max="10261" width="7.85546875" customWidth="1"/>
    <col min="10262" max="10262" width="9.42578125" customWidth="1"/>
    <col min="10263" max="10263" width="6.85546875" customWidth="1"/>
    <col min="10264" max="10264" width="8.28515625" customWidth="1"/>
    <col min="10265" max="10269" width="0" hidden="1" customWidth="1"/>
    <col min="10270" max="10270" width="8.5703125" customWidth="1"/>
    <col min="10271" max="10271" width="7.85546875" customWidth="1"/>
    <col min="10272" max="10272" width="7.7109375" customWidth="1"/>
    <col min="10273" max="10273" width="11" customWidth="1"/>
    <col min="10497" max="10497" width="8.140625" customWidth="1"/>
    <col min="10498" max="10498" width="5.42578125" customWidth="1"/>
    <col min="10499" max="10499" width="10.85546875" customWidth="1"/>
    <col min="10500" max="10500" width="3.85546875" customWidth="1"/>
    <col min="10501" max="10501" width="3.7109375" customWidth="1"/>
    <col min="10502" max="10502" width="7.7109375" customWidth="1"/>
    <col min="10503" max="10503" width="8.140625" customWidth="1"/>
    <col min="10504" max="10504" width="8.7109375" customWidth="1"/>
    <col min="10505" max="10505" width="8.85546875" customWidth="1"/>
    <col min="10506" max="10511" width="0" hidden="1" customWidth="1"/>
    <col min="10512" max="10512" width="9.28515625" customWidth="1"/>
    <col min="10513" max="10513" width="7.85546875" customWidth="1"/>
    <col min="10514" max="10516" width="0" hidden="1" customWidth="1"/>
    <col min="10517" max="10517" width="7.85546875" customWidth="1"/>
    <col min="10518" max="10518" width="9.42578125" customWidth="1"/>
    <col min="10519" max="10519" width="6.85546875" customWidth="1"/>
    <col min="10520" max="10520" width="8.28515625" customWidth="1"/>
    <col min="10521" max="10525" width="0" hidden="1" customWidth="1"/>
    <col min="10526" max="10526" width="8.5703125" customWidth="1"/>
    <col min="10527" max="10527" width="7.85546875" customWidth="1"/>
    <col min="10528" max="10528" width="7.7109375" customWidth="1"/>
    <col min="10529" max="10529" width="11" customWidth="1"/>
    <col min="10753" max="10753" width="8.140625" customWidth="1"/>
    <col min="10754" max="10754" width="5.42578125" customWidth="1"/>
    <col min="10755" max="10755" width="10.85546875" customWidth="1"/>
    <col min="10756" max="10756" width="3.85546875" customWidth="1"/>
    <col min="10757" max="10757" width="3.7109375" customWidth="1"/>
    <col min="10758" max="10758" width="7.7109375" customWidth="1"/>
    <col min="10759" max="10759" width="8.140625" customWidth="1"/>
    <col min="10760" max="10760" width="8.7109375" customWidth="1"/>
    <col min="10761" max="10761" width="8.85546875" customWidth="1"/>
    <col min="10762" max="10767" width="0" hidden="1" customWidth="1"/>
    <col min="10768" max="10768" width="9.28515625" customWidth="1"/>
    <col min="10769" max="10769" width="7.85546875" customWidth="1"/>
    <col min="10770" max="10772" width="0" hidden="1" customWidth="1"/>
    <col min="10773" max="10773" width="7.85546875" customWidth="1"/>
    <col min="10774" max="10774" width="9.42578125" customWidth="1"/>
    <col min="10775" max="10775" width="6.85546875" customWidth="1"/>
    <col min="10776" max="10776" width="8.28515625" customWidth="1"/>
    <col min="10777" max="10781" width="0" hidden="1" customWidth="1"/>
    <col min="10782" max="10782" width="8.5703125" customWidth="1"/>
    <col min="10783" max="10783" width="7.85546875" customWidth="1"/>
    <col min="10784" max="10784" width="7.7109375" customWidth="1"/>
    <col min="10785" max="10785" width="11" customWidth="1"/>
    <col min="11009" max="11009" width="8.140625" customWidth="1"/>
    <col min="11010" max="11010" width="5.42578125" customWidth="1"/>
    <col min="11011" max="11011" width="10.85546875" customWidth="1"/>
    <col min="11012" max="11012" width="3.85546875" customWidth="1"/>
    <col min="11013" max="11013" width="3.7109375" customWidth="1"/>
    <col min="11014" max="11014" width="7.7109375" customWidth="1"/>
    <col min="11015" max="11015" width="8.140625" customWidth="1"/>
    <col min="11016" max="11016" width="8.7109375" customWidth="1"/>
    <col min="11017" max="11017" width="8.85546875" customWidth="1"/>
    <col min="11018" max="11023" width="0" hidden="1" customWidth="1"/>
    <col min="11024" max="11024" width="9.28515625" customWidth="1"/>
    <col min="11025" max="11025" width="7.85546875" customWidth="1"/>
    <col min="11026" max="11028" width="0" hidden="1" customWidth="1"/>
    <col min="11029" max="11029" width="7.85546875" customWidth="1"/>
    <col min="11030" max="11030" width="9.42578125" customWidth="1"/>
    <col min="11031" max="11031" width="6.85546875" customWidth="1"/>
    <col min="11032" max="11032" width="8.28515625" customWidth="1"/>
    <col min="11033" max="11037" width="0" hidden="1" customWidth="1"/>
    <col min="11038" max="11038" width="8.5703125" customWidth="1"/>
    <col min="11039" max="11039" width="7.85546875" customWidth="1"/>
    <col min="11040" max="11040" width="7.7109375" customWidth="1"/>
    <col min="11041" max="11041" width="11" customWidth="1"/>
    <col min="11265" max="11265" width="8.140625" customWidth="1"/>
    <col min="11266" max="11266" width="5.42578125" customWidth="1"/>
    <col min="11267" max="11267" width="10.85546875" customWidth="1"/>
    <col min="11268" max="11268" width="3.85546875" customWidth="1"/>
    <col min="11269" max="11269" width="3.7109375" customWidth="1"/>
    <col min="11270" max="11270" width="7.7109375" customWidth="1"/>
    <col min="11271" max="11271" width="8.140625" customWidth="1"/>
    <col min="11272" max="11272" width="8.7109375" customWidth="1"/>
    <col min="11273" max="11273" width="8.85546875" customWidth="1"/>
    <col min="11274" max="11279" width="0" hidden="1" customWidth="1"/>
    <col min="11280" max="11280" width="9.28515625" customWidth="1"/>
    <col min="11281" max="11281" width="7.85546875" customWidth="1"/>
    <col min="11282" max="11284" width="0" hidden="1" customWidth="1"/>
    <col min="11285" max="11285" width="7.85546875" customWidth="1"/>
    <col min="11286" max="11286" width="9.42578125" customWidth="1"/>
    <col min="11287" max="11287" width="6.85546875" customWidth="1"/>
    <col min="11288" max="11288" width="8.28515625" customWidth="1"/>
    <col min="11289" max="11293" width="0" hidden="1" customWidth="1"/>
    <col min="11294" max="11294" width="8.5703125" customWidth="1"/>
    <col min="11295" max="11295" width="7.85546875" customWidth="1"/>
    <col min="11296" max="11296" width="7.7109375" customWidth="1"/>
    <col min="11297" max="11297" width="11" customWidth="1"/>
    <col min="11521" max="11521" width="8.140625" customWidth="1"/>
    <col min="11522" max="11522" width="5.42578125" customWidth="1"/>
    <col min="11523" max="11523" width="10.85546875" customWidth="1"/>
    <col min="11524" max="11524" width="3.85546875" customWidth="1"/>
    <col min="11525" max="11525" width="3.7109375" customWidth="1"/>
    <col min="11526" max="11526" width="7.7109375" customWidth="1"/>
    <col min="11527" max="11527" width="8.140625" customWidth="1"/>
    <col min="11528" max="11528" width="8.7109375" customWidth="1"/>
    <col min="11529" max="11529" width="8.85546875" customWidth="1"/>
    <col min="11530" max="11535" width="0" hidden="1" customWidth="1"/>
    <col min="11536" max="11536" width="9.28515625" customWidth="1"/>
    <col min="11537" max="11537" width="7.85546875" customWidth="1"/>
    <col min="11538" max="11540" width="0" hidden="1" customWidth="1"/>
    <col min="11541" max="11541" width="7.85546875" customWidth="1"/>
    <col min="11542" max="11542" width="9.42578125" customWidth="1"/>
    <col min="11543" max="11543" width="6.85546875" customWidth="1"/>
    <col min="11544" max="11544" width="8.28515625" customWidth="1"/>
    <col min="11545" max="11549" width="0" hidden="1" customWidth="1"/>
    <col min="11550" max="11550" width="8.5703125" customWidth="1"/>
    <col min="11551" max="11551" width="7.85546875" customWidth="1"/>
    <col min="11552" max="11552" width="7.7109375" customWidth="1"/>
    <col min="11553" max="11553" width="11" customWidth="1"/>
    <col min="11777" max="11777" width="8.140625" customWidth="1"/>
    <col min="11778" max="11778" width="5.42578125" customWidth="1"/>
    <col min="11779" max="11779" width="10.85546875" customWidth="1"/>
    <col min="11780" max="11780" width="3.85546875" customWidth="1"/>
    <col min="11781" max="11781" width="3.7109375" customWidth="1"/>
    <col min="11782" max="11782" width="7.7109375" customWidth="1"/>
    <col min="11783" max="11783" width="8.140625" customWidth="1"/>
    <col min="11784" max="11784" width="8.7109375" customWidth="1"/>
    <col min="11785" max="11785" width="8.85546875" customWidth="1"/>
    <col min="11786" max="11791" width="0" hidden="1" customWidth="1"/>
    <col min="11792" max="11792" width="9.28515625" customWidth="1"/>
    <col min="11793" max="11793" width="7.85546875" customWidth="1"/>
    <col min="11794" max="11796" width="0" hidden="1" customWidth="1"/>
    <col min="11797" max="11797" width="7.85546875" customWidth="1"/>
    <col min="11798" max="11798" width="9.42578125" customWidth="1"/>
    <col min="11799" max="11799" width="6.85546875" customWidth="1"/>
    <col min="11800" max="11800" width="8.28515625" customWidth="1"/>
    <col min="11801" max="11805" width="0" hidden="1" customWidth="1"/>
    <col min="11806" max="11806" width="8.5703125" customWidth="1"/>
    <col min="11807" max="11807" width="7.85546875" customWidth="1"/>
    <col min="11808" max="11808" width="7.7109375" customWidth="1"/>
    <col min="11809" max="11809" width="11" customWidth="1"/>
    <col min="12033" max="12033" width="8.140625" customWidth="1"/>
    <col min="12034" max="12034" width="5.42578125" customWidth="1"/>
    <col min="12035" max="12035" width="10.85546875" customWidth="1"/>
    <col min="12036" max="12036" width="3.85546875" customWidth="1"/>
    <col min="12037" max="12037" width="3.7109375" customWidth="1"/>
    <col min="12038" max="12038" width="7.7109375" customWidth="1"/>
    <col min="12039" max="12039" width="8.140625" customWidth="1"/>
    <col min="12040" max="12040" width="8.7109375" customWidth="1"/>
    <col min="12041" max="12041" width="8.85546875" customWidth="1"/>
    <col min="12042" max="12047" width="0" hidden="1" customWidth="1"/>
    <col min="12048" max="12048" width="9.28515625" customWidth="1"/>
    <col min="12049" max="12049" width="7.85546875" customWidth="1"/>
    <col min="12050" max="12052" width="0" hidden="1" customWidth="1"/>
    <col min="12053" max="12053" width="7.85546875" customWidth="1"/>
    <col min="12054" max="12054" width="9.42578125" customWidth="1"/>
    <col min="12055" max="12055" width="6.85546875" customWidth="1"/>
    <col min="12056" max="12056" width="8.28515625" customWidth="1"/>
    <col min="12057" max="12061" width="0" hidden="1" customWidth="1"/>
    <col min="12062" max="12062" width="8.5703125" customWidth="1"/>
    <col min="12063" max="12063" width="7.85546875" customWidth="1"/>
    <col min="12064" max="12064" width="7.7109375" customWidth="1"/>
    <col min="12065" max="12065" width="11" customWidth="1"/>
    <col min="12289" max="12289" width="8.140625" customWidth="1"/>
    <col min="12290" max="12290" width="5.42578125" customWidth="1"/>
    <col min="12291" max="12291" width="10.85546875" customWidth="1"/>
    <col min="12292" max="12292" width="3.85546875" customWidth="1"/>
    <col min="12293" max="12293" width="3.7109375" customWidth="1"/>
    <col min="12294" max="12294" width="7.7109375" customWidth="1"/>
    <col min="12295" max="12295" width="8.140625" customWidth="1"/>
    <col min="12296" max="12296" width="8.7109375" customWidth="1"/>
    <col min="12297" max="12297" width="8.85546875" customWidth="1"/>
    <col min="12298" max="12303" width="0" hidden="1" customWidth="1"/>
    <col min="12304" max="12304" width="9.28515625" customWidth="1"/>
    <col min="12305" max="12305" width="7.85546875" customWidth="1"/>
    <col min="12306" max="12308" width="0" hidden="1" customWidth="1"/>
    <col min="12309" max="12309" width="7.85546875" customWidth="1"/>
    <col min="12310" max="12310" width="9.42578125" customWidth="1"/>
    <col min="12311" max="12311" width="6.85546875" customWidth="1"/>
    <col min="12312" max="12312" width="8.28515625" customWidth="1"/>
    <col min="12313" max="12317" width="0" hidden="1" customWidth="1"/>
    <col min="12318" max="12318" width="8.5703125" customWidth="1"/>
    <col min="12319" max="12319" width="7.85546875" customWidth="1"/>
    <col min="12320" max="12320" width="7.7109375" customWidth="1"/>
    <col min="12321" max="12321" width="11" customWidth="1"/>
    <col min="12545" max="12545" width="8.140625" customWidth="1"/>
    <col min="12546" max="12546" width="5.42578125" customWidth="1"/>
    <col min="12547" max="12547" width="10.85546875" customWidth="1"/>
    <col min="12548" max="12548" width="3.85546875" customWidth="1"/>
    <col min="12549" max="12549" width="3.7109375" customWidth="1"/>
    <col min="12550" max="12550" width="7.7109375" customWidth="1"/>
    <col min="12551" max="12551" width="8.140625" customWidth="1"/>
    <col min="12552" max="12552" width="8.7109375" customWidth="1"/>
    <col min="12553" max="12553" width="8.85546875" customWidth="1"/>
    <col min="12554" max="12559" width="0" hidden="1" customWidth="1"/>
    <col min="12560" max="12560" width="9.28515625" customWidth="1"/>
    <col min="12561" max="12561" width="7.85546875" customWidth="1"/>
    <col min="12562" max="12564" width="0" hidden="1" customWidth="1"/>
    <col min="12565" max="12565" width="7.85546875" customWidth="1"/>
    <col min="12566" max="12566" width="9.42578125" customWidth="1"/>
    <col min="12567" max="12567" width="6.85546875" customWidth="1"/>
    <col min="12568" max="12568" width="8.28515625" customWidth="1"/>
    <col min="12569" max="12573" width="0" hidden="1" customWidth="1"/>
    <col min="12574" max="12574" width="8.5703125" customWidth="1"/>
    <col min="12575" max="12575" width="7.85546875" customWidth="1"/>
    <col min="12576" max="12576" width="7.7109375" customWidth="1"/>
    <col min="12577" max="12577" width="11" customWidth="1"/>
    <col min="12801" max="12801" width="8.140625" customWidth="1"/>
    <col min="12802" max="12802" width="5.42578125" customWidth="1"/>
    <col min="12803" max="12803" width="10.85546875" customWidth="1"/>
    <col min="12804" max="12804" width="3.85546875" customWidth="1"/>
    <col min="12805" max="12805" width="3.7109375" customWidth="1"/>
    <col min="12806" max="12806" width="7.7109375" customWidth="1"/>
    <col min="12807" max="12807" width="8.140625" customWidth="1"/>
    <col min="12808" max="12808" width="8.7109375" customWidth="1"/>
    <col min="12809" max="12809" width="8.85546875" customWidth="1"/>
    <col min="12810" max="12815" width="0" hidden="1" customWidth="1"/>
    <col min="12816" max="12816" width="9.28515625" customWidth="1"/>
    <col min="12817" max="12817" width="7.85546875" customWidth="1"/>
    <col min="12818" max="12820" width="0" hidden="1" customWidth="1"/>
    <col min="12821" max="12821" width="7.85546875" customWidth="1"/>
    <col min="12822" max="12822" width="9.42578125" customWidth="1"/>
    <col min="12823" max="12823" width="6.85546875" customWidth="1"/>
    <col min="12824" max="12824" width="8.28515625" customWidth="1"/>
    <col min="12825" max="12829" width="0" hidden="1" customWidth="1"/>
    <col min="12830" max="12830" width="8.5703125" customWidth="1"/>
    <col min="12831" max="12831" width="7.85546875" customWidth="1"/>
    <col min="12832" max="12832" width="7.7109375" customWidth="1"/>
    <col min="12833" max="12833" width="11" customWidth="1"/>
    <col min="13057" max="13057" width="8.140625" customWidth="1"/>
    <col min="13058" max="13058" width="5.42578125" customWidth="1"/>
    <col min="13059" max="13059" width="10.85546875" customWidth="1"/>
    <col min="13060" max="13060" width="3.85546875" customWidth="1"/>
    <col min="13061" max="13061" width="3.7109375" customWidth="1"/>
    <col min="13062" max="13062" width="7.7109375" customWidth="1"/>
    <col min="13063" max="13063" width="8.140625" customWidth="1"/>
    <col min="13064" max="13064" width="8.7109375" customWidth="1"/>
    <col min="13065" max="13065" width="8.85546875" customWidth="1"/>
    <col min="13066" max="13071" width="0" hidden="1" customWidth="1"/>
    <col min="13072" max="13072" width="9.28515625" customWidth="1"/>
    <col min="13073" max="13073" width="7.85546875" customWidth="1"/>
    <col min="13074" max="13076" width="0" hidden="1" customWidth="1"/>
    <col min="13077" max="13077" width="7.85546875" customWidth="1"/>
    <col min="13078" max="13078" width="9.42578125" customWidth="1"/>
    <col min="13079" max="13079" width="6.85546875" customWidth="1"/>
    <col min="13080" max="13080" width="8.28515625" customWidth="1"/>
    <col min="13081" max="13085" width="0" hidden="1" customWidth="1"/>
    <col min="13086" max="13086" width="8.5703125" customWidth="1"/>
    <col min="13087" max="13087" width="7.85546875" customWidth="1"/>
    <col min="13088" max="13088" width="7.7109375" customWidth="1"/>
    <col min="13089" max="13089" width="11" customWidth="1"/>
    <col min="13313" max="13313" width="8.140625" customWidth="1"/>
    <col min="13314" max="13314" width="5.42578125" customWidth="1"/>
    <col min="13315" max="13315" width="10.85546875" customWidth="1"/>
    <col min="13316" max="13316" width="3.85546875" customWidth="1"/>
    <col min="13317" max="13317" width="3.7109375" customWidth="1"/>
    <col min="13318" max="13318" width="7.7109375" customWidth="1"/>
    <col min="13319" max="13319" width="8.140625" customWidth="1"/>
    <col min="13320" max="13320" width="8.7109375" customWidth="1"/>
    <col min="13321" max="13321" width="8.85546875" customWidth="1"/>
    <col min="13322" max="13327" width="0" hidden="1" customWidth="1"/>
    <col min="13328" max="13328" width="9.28515625" customWidth="1"/>
    <col min="13329" max="13329" width="7.85546875" customWidth="1"/>
    <col min="13330" max="13332" width="0" hidden="1" customWidth="1"/>
    <col min="13333" max="13333" width="7.85546875" customWidth="1"/>
    <col min="13334" max="13334" width="9.42578125" customWidth="1"/>
    <col min="13335" max="13335" width="6.85546875" customWidth="1"/>
    <col min="13336" max="13336" width="8.28515625" customWidth="1"/>
    <col min="13337" max="13341" width="0" hidden="1" customWidth="1"/>
    <col min="13342" max="13342" width="8.5703125" customWidth="1"/>
    <col min="13343" max="13343" width="7.85546875" customWidth="1"/>
    <col min="13344" max="13344" width="7.7109375" customWidth="1"/>
    <col min="13345" max="13345" width="11" customWidth="1"/>
    <col min="13569" max="13569" width="8.140625" customWidth="1"/>
    <col min="13570" max="13570" width="5.42578125" customWidth="1"/>
    <col min="13571" max="13571" width="10.85546875" customWidth="1"/>
    <col min="13572" max="13572" width="3.85546875" customWidth="1"/>
    <col min="13573" max="13573" width="3.7109375" customWidth="1"/>
    <col min="13574" max="13574" width="7.7109375" customWidth="1"/>
    <col min="13575" max="13575" width="8.140625" customWidth="1"/>
    <col min="13576" max="13576" width="8.7109375" customWidth="1"/>
    <col min="13577" max="13577" width="8.85546875" customWidth="1"/>
    <col min="13578" max="13583" width="0" hidden="1" customWidth="1"/>
    <col min="13584" max="13584" width="9.28515625" customWidth="1"/>
    <col min="13585" max="13585" width="7.85546875" customWidth="1"/>
    <col min="13586" max="13588" width="0" hidden="1" customWidth="1"/>
    <col min="13589" max="13589" width="7.85546875" customWidth="1"/>
    <col min="13590" max="13590" width="9.42578125" customWidth="1"/>
    <col min="13591" max="13591" width="6.85546875" customWidth="1"/>
    <col min="13592" max="13592" width="8.28515625" customWidth="1"/>
    <col min="13593" max="13597" width="0" hidden="1" customWidth="1"/>
    <col min="13598" max="13598" width="8.5703125" customWidth="1"/>
    <col min="13599" max="13599" width="7.85546875" customWidth="1"/>
    <col min="13600" max="13600" width="7.7109375" customWidth="1"/>
    <col min="13601" max="13601" width="11" customWidth="1"/>
    <col min="13825" max="13825" width="8.140625" customWidth="1"/>
    <col min="13826" max="13826" width="5.42578125" customWidth="1"/>
    <col min="13827" max="13827" width="10.85546875" customWidth="1"/>
    <col min="13828" max="13828" width="3.85546875" customWidth="1"/>
    <col min="13829" max="13829" width="3.7109375" customWidth="1"/>
    <col min="13830" max="13830" width="7.7109375" customWidth="1"/>
    <col min="13831" max="13831" width="8.140625" customWidth="1"/>
    <col min="13832" max="13832" width="8.7109375" customWidth="1"/>
    <col min="13833" max="13833" width="8.85546875" customWidth="1"/>
    <col min="13834" max="13839" width="0" hidden="1" customWidth="1"/>
    <col min="13840" max="13840" width="9.28515625" customWidth="1"/>
    <col min="13841" max="13841" width="7.85546875" customWidth="1"/>
    <col min="13842" max="13844" width="0" hidden="1" customWidth="1"/>
    <col min="13845" max="13845" width="7.85546875" customWidth="1"/>
    <col min="13846" max="13846" width="9.42578125" customWidth="1"/>
    <col min="13847" max="13847" width="6.85546875" customWidth="1"/>
    <col min="13848" max="13848" width="8.28515625" customWidth="1"/>
    <col min="13849" max="13853" width="0" hidden="1" customWidth="1"/>
    <col min="13854" max="13854" width="8.5703125" customWidth="1"/>
    <col min="13855" max="13855" width="7.85546875" customWidth="1"/>
    <col min="13856" max="13856" width="7.7109375" customWidth="1"/>
    <col min="13857" max="13857" width="11" customWidth="1"/>
    <col min="14081" max="14081" width="8.140625" customWidth="1"/>
    <col min="14082" max="14082" width="5.42578125" customWidth="1"/>
    <col min="14083" max="14083" width="10.85546875" customWidth="1"/>
    <col min="14084" max="14084" width="3.85546875" customWidth="1"/>
    <col min="14085" max="14085" width="3.7109375" customWidth="1"/>
    <col min="14086" max="14086" width="7.7109375" customWidth="1"/>
    <col min="14087" max="14087" width="8.140625" customWidth="1"/>
    <col min="14088" max="14088" width="8.7109375" customWidth="1"/>
    <col min="14089" max="14089" width="8.85546875" customWidth="1"/>
    <col min="14090" max="14095" width="0" hidden="1" customWidth="1"/>
    <col min="14096" max="14096" width="9.28515625" customWidth="1"/>
    <col min="14097" max="14097" width="7.85546875" customWidth="1"/>
    <col min="14098" max="14100" width="0" hidden="1" customWidth="1"/>
    <col min="14101" max="14101" width="7.85546875" customWidth="1"/>
    <col min="14102" max="14102" width="9.42578125" customWidth="1"/>
    <col min="14103" max="14103" width="6.85546875" customWidth="1"/>
    <col min="14104" max="14104" width="8.28515625" customWidth="1"/>
    <col min="14105" max="14109" width="0" hidden="1" customWidth="1"/>
    <col min="14110" max="14110" width="8.5703125" customWidth="1"/>
    <col min="14111" max="14111" width="7.85546875" customWidth="1"/>
    <col min="14112" max="14112" width="7.7109375" customWidth="1"/>
    <col min="14113" max="14113" width="11" customWidth="1"/>
    <col min="14337" max="14337" width="8.140625" customWidth="1"/>
    <col min="14338" max="14338" width="5.42578125" customWidth="1"/>
    <col min="14339" max="14339" width="10.85546875" customWidth="1"/>
    <col min="14340" max="14340" width="3.85546875" customWidth="1"/>
    <col min="14341" max="14341" width="3.7109375" customWidth="1"/>
    <col min="14342" max="14342" width="7.7109375" customWidth="1"/>
    <col min="14343" max="14343" width="8.140625" customWidth="1"/>
    <col min="14344" max="14344" width="8.7109375" customWidth="1"/>
    <col min="14345" max="14345" width="8.85546875" customWidth="1"/>
    <col min="14346" max="14351" width="0" hidden="1" customWidth="1"/>
    <col min="14352" max="14352" width="9.28515625" customWidth="1"/>
    <col min="14353" max="14353" width="7.85546875" customWidth="1"/>
    <col min="14354" max="14356" width="0" hidden="1" customWidth="1"/>
    <col min="14357" max="14357" width="7.85546875" customWidth="1"/>
    <col min="14358" max="14358" width="9.42578125" customWidth="1"/>
    <col min="14359" max="14359" width="6.85546875" customWidth="1"/>
    <col min="14360" max="14360" width="8.28515625" customWidth="1"/>
    <col min="14361" max="14365" width="0" hidden="1" customWidth="1"/>
    <col min="14366" max="14366" width="8.5703125" customWidth="1"/>
    <col min="14367" max="14367" width="7.85546875" customWidth="1"/>
    <col min="14368" max="14368" width="7.7109375" customWidth="1"/>
    <col min="14369" max="14369" width="11" customWidth="1"/>
    <col min="14593" max="14593" width="8.140625" customWidth="1"/>
    <col min="14594" max="14594" width="5.42578125" customWidth="1"/>
    <col min="14595" max="14595" width="10.85546875" customWidth="1"/>
    <col min="14596" max="14596" width="3.85546875" customWidth="1"/>
    <col min="14597" max="14597" width="3.7109375" customWidth="1"/>
    <col min="14598" max="14598" width="7.7109375" customWidth="1"/>
    <col min="14599" max="14599" width="8.140625" customWidth="1"/>
    <col min="14600" max="14600" width="8.7109375" customWidth="1"/>
    <col min="14601" max="14601" width="8.85546875" customWidth="1"/>
    <col min="14602" max="14607" width="0" hidden="1" customWidth="1"/>
    <col min="14608" max="14608" width="9.28515625" customWidth="1"/>
    <col min="14609" max="14609" width="7.85546875" customWidth="1"/>
    <col min="14610" max="14612" width="0" hidden="1" customWidth="1"/>
    <col min="14613" max="14613" width="7.85546875" customWidth="1"/>
    <col min="14614" max="14614" width="9.42578125" customWidth="1"/>
    <col min="14615" max="14615" width="6.85546875" customWidth="1"/>
    <col min="14616" max="14616" width="8.28515625" customWidth="1"/>
    <col min="14617" max="14621" width="0" hidden="1" customWidth="1"/>
    <col min="14622" max="14622" width="8.5703125" customWidth="1"/>
    <col min="14623" max="14623" width="7.85546875" customWidth="1"/>
    <col min="14624" max="14624" width="7.7109375" customWidth="1"/>
    <col min="14625" max="14625" width="11" customWidth="1"/>
    <col min="14849" max="14849" width="8.140625" customWidth="1"/>
    <col min="14850" max="14850" width="5.42578125" customWidth="1"/>
    <col min="14851" max="14851" width="10.85546875" customWidth="1"/>
    <col min="14852" max="14852" width="3.85546875" customWidth="1"/>
    <col min="14853" max="14853" width="3.7109375" customWidth="1"/>
    <col min="14854" max="14854" width="7.7109375" customWidth="1"/>
    <col min="14855" max="14855" width="8.140625" customWidth="1"/>
    <col min="14856" max="14856" width="8.7109375" customWidth="1"/>
    <col min="14857" max="14857" width="8.85546875" customWidth="1"/>
    <col min="14858" max="14863" width="0" hidden="1" customWidth="1"/>
    <col min="14864" max="14864" width="9.28515625" customWidth="1"/>
    <col min="14865" max="14865" width="7.85546875" customWidth="1"/>
    <col min="14866" max="14868" width="0" hidden="1" customWidth="1"/>
    <col min="14869" max="14869" width="7.85546875" customWidth="1"/>
    <col min="14870" max="14870" width="9.42578125" customWidth="1"/>
    <col min="14871" max="14871" width="6.85546875" customWidth="1"/>
    <col min="14872" max="14872" width="8.28515625" customWidth="1"/>
    <col min="14873" max="14877" width="0" hidden="1" customWidth="1"/>
    <col min="14878" max="14878" width="8.5703125" customWidth="1"/>
    <col min="14879" max="14879" width="7.85546875" customWidth="1"/>
    <col min="14880" max="14880" width="7.7109375" customWidth="1"/>
    <col min="14881" max="14881" width="11" customWidth="1"/>
    <col min="15105" max="15105" width="8.140625" customWidth="1"/>
    <col min="15106" max="15106" width="5.42578125" customWidth="1"/>
    <col min="15107" max="15107" width="10.85546875" customWidth="1"/>
    <col min="15108" max="15108" width="3.85546875" customWidth="1"/>
    <col min="15109" max="15109" width="3.7109375" customWidth="1"/>
    <col min="15110" max="15110" width="7.7109375" customWidth="1"/>
    <col min="15111" max="15111" width="8.140625" customWidth="1"/>
    <col min="15112" max="15112" width="8.7109375" customWidth="1"/>
    <col min="15113" max="15113" width="8.85546875" customWidth="1"/>
    <col min="15114" max="15119" width="0" hidden="1" customWidth="1"/>
    <col min="15120" max="15120" width="9.28515625" customWidth="1"/>
    <col min="15121" max="15121" width="7.85546875" customWidth="1"/>
    <col min="15122" max="15124" width="0" hidden="1" customWidth="1"/>
    <col min="15125" max="15125" width="7.85546875" customWidth="1"/>
    <col min="15126" max="15126" width="9.42578125" customWidth="1"/>
    <col min="15127" max="15127" width="6.85546875" customWidth="1"/>
    <col min="15128" max="15128" width="8.28515625" customWidth="1"/>
    <col min="15129" max="15133" width="0" hidden="1" customWidth="1"/>
    <col min="15134" max="15134" width="8.5703125" customWidth="1"/>
    <col min="15135" max="15135" width="7.85546875" customWidth="1"/>
    <col min="15136" max="15136" width="7.7109375" customWidth="1"/>
    <col min="15137" max="15137" width="11" customWidth="1"/>
    <col min="15361" max="15361" width="8.140625" customWidth="1"/>
    <col min="15362" max="15362" width="5.42578125" customWidth="1"/>
    <col min="15363" max="15363" width="10.85546875" customWidth="1"/>
    <col min="15364" max="15364" width="3.85546875" customWidth="1"/>
    <col min="15365" max="15365" width="3.7109375" customWidth="1"/>
    <col min="15366" max="15366" width="7.7109375" customWidth="1"/>
    <col min="15367" max="15367" width="8.140625" customWidth="1"/>
    <col min="15368" max="15368" width="8.7109375" customWidth="1"/>
    <col min="15369" max="15369" width="8.85546875" customWidth="1"/>
    <col min="15370" max="15375" width="0" hidden="1" customWidth="1"/>
    <col min="15376" max="15376" width="9.28515625" customWidth="1"/>
    <col min="15377" max="15377" width="7.85546875" customWidth="1"/>
    <col min="15378" max="15380" width="0" hidden="1" customWidth="1"/>
    <col min="15381" max="15381" width="7.85546875" customWidth="1"/>
    <col min="15382" max="15382" width="9.42578125" customWidth="1"/>
    <col min="15383" max="15383" width="6.85546875" customWidth="1"/>
    <col min="15384" max="15384" width="8.28515625" customWidth="1"/>
    <col min="15385" max="15389" width="0" hidden="1" customWidth="1"/>
    <col min="15390" max="15390" width="8.5703125" customWidth="1"/>
    <col min="15391" max="15391" width="7.85546875" customWidth="1"/>
    <col min="15392" max="15392" width="7.7109375" customWidth="1"/>
    <col min="15393" max="15393" width="11" customWidth="1"/>
    <col min="15617" max="15617" width="8.140625" customWidth="1"/>
    <col min="15618" max="15618" width="5.42578125" customWidth="1"/>
    <col min="15619" max="15619" width="10.85546875" customWidth="1"/>
    <col min="15620" max="15620" width="3.85546875" customWidth="1"/>
    <col min="15621" max="15621" width="3.7109375" customWidth="1"/>
    <col min="15622" max="15622" width="7.7109375" customWidth="1"/>
    <col min="15623" max="15623" width="8.140625" customWidth="1"/>
    <col min="15624" max="15624" width="8.7109375" customWidth="1"/>
    <col min="15625" max="15625" width="8.85546875" customWidth="1"/>
    <col min="15626" max="15631" width="0" hidden="1" customWidth="1"/>
    <col min="15632" max="15632" width="9.28515625" customWidth="1"/>
    <col min="15633" max="15633" width="7.85546875" customWidth="1"/>
    <col min="15634" max="15636" width="0" hidden="1" customWidth="1"/>
    <col min="15637" max="15637" width="7.85546875" customWidth="1"/>
    <col min="15638" max="15638" width="9.42578125" customWidth="1"/>
    <col min="15639" max="15639" width="6.85546875" customWidth="1"/>
    <col min="15640" max="15640" width="8.28515625" customWidth="1"/>
    <col min="15641" max="15645" width="0" hidden="1" customWidth="1"/>
    <col min="15646" max="15646" width="8.5703125" customWidth="1"/>
    <col min="15647" max="15647" width="7.85546875" customWidth="1"/>
    <col min="15648" max="15648" width="7.7109375" customWidth="1"/>
    <col min="15649" max="15649" width="11" customWidth="1"/>
    <col min="15873" max="15873" width="8.140625" customWidth="1"/>
    <col min="15874" max="15874" width="5.42578125" customWidth="1"/>
    <col min="15875" max="15875" width="10.85546875" customWidth="1"/>
    <col min="15876" max="15876" width="3.85546875" customWidth="1"/>
    <col min="15877" max="15877" width="3.7109375" customWidth="1"/>
    <col min="15878" max="15878" width="7.7109375" customWidth="1"/>
    <col min="15879" max="15879" width="8.140625" customWidth="1"/>
    <col min="15880" max="15880" width="8.7109375" customWidth="1"/>
    <col min="15881" max="15881" width="8.85546875" customWidth="1"/>
    <col min="15882" max="15887" width="0" hidden="1" customWidth="1"/>
    <col min="15888" max="15888" width="9.28515625" customWidth="1"/>
    <col min="15889" max="15889" width="7.85546875" customWidth="1"/>
    <col min="15890" max="15892" width="0" hidden="1" customWidth="1"/>
    <col min="15893" max="15893" width="7.85546875" customWidth="1"/>
    <col min="15894" max="15894" width="9.42578125" customWidth="1"/>
    <col min="15895" max="15895" width="6.85546875" customWidth="1"/>
    <col min="15896" max="15896" width="8.28515625" customWidth="1"/>
    <col min="15897" max="15901" width="0" hidden="1" customWidth="1"/>
    <col min="15902" max="15902" width="8.5703125" customWidth="1"/>
    <col min="15903" max="15903" width="7.85546875" customWidth="1"/>
    <col min="15904" max="15904" width="7.7109375" customWidth="1"/>
    <col min="15905" max="15905" width="11" customWidth="1"/>
    <col min="16129" max="16129" width="8.140625" customWidth="1"/>
    <col min="16130" max="16130" width="5.42578125" customWidth="1"/>
    <col min="16131" max="16131" width="10.85546875" customWidth="1"/>
    <col min="16132" max="16132" width="3.85546875" customWidth="1"/>
    <col min="16133" max="16133" width="3.7109375" customWidth="1"/>
    <col min="16134" max="16134" width="7.7109375" customWidth="1"/>
    <col min="16135" max="16135" width="8.140625" customWidth="1"/>
    <col min="16136" max="16136" width="8.7109375" customWidth="1"/>
    <col min="16137" max="16137" width="8.85546875" customWidth="1"/>
    <col min="16138" max="16143" width="0" hidden="1" customWidth="1"/>
    <col min="16144" max="16144" width="9.28515625" customWidth="1"/>
    <col min="16145" max="16145" width="7.85546875" customWidth="1"/>
    <col min="16146" max="16148" width="0" hidden="1" customWidth="1"/>
    <col min="16149" max="16149" width="7.85546875" customWidth="1"/>
    <col min="16150" max="16150" width="9.42578125" customWidth="1"/>
    <col min="16151" max="16151" width="6.85546875" customWidth="1"/>
    <col min="16152" max="16152" width="8.28515625" customWidth="1"/>
    <col min="16153" max="16157" width="0" hidden="1" customWidth="1"/>
    <col min="16158" max="16158" width="8.5703125" customWidth="1"/>
    <col min="16159" max="16159" width="7.85546875" customWidth="1"/>
    <col min="16160" max="16160" width="7.7109375" customWidth="1"/>
    <col min="16161" max="16161" width="11" customWidth="1"/>
  </cols>
  <sheetData>
    <row r="3" spans="1:36" ht="15.75">
      <c r="A3" s="168" t="s">
        <v>481</v>
      </c>
      <c r="B3" s="169"/>
      <c r="C3" s="170"/>
      <c r="D3" s="169"/>
      <c r="E3" s="169"/>
      <c r="F3" s="171"/>
      <c r="R3" s="173"/>
      <c r="S3" s="169"/>
      <c r="T3" s="169"/>
      <c r="U3" s="173"/>
      <c r="V3" s="173"/>
      <c r="W3" s="173"/>
      <c r="X3" s="173"/>
      <c r="Y3" s="173"/>
    </row>
    <row r="4" spans="1:36" ht="15.75">
      <c r="A4" s="992" t="s">
        <v>480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173"/>
    </row>
    <row r="5" spans="1:36" ht="15.75">
      <c r="A5" s="168"/>
      <c r="B5" s="169"/>
      <c r="C5" s="170"/>
      <c r="D5" s="169"/>
      <c r="E5" s="169"/>
      <c r="F5" s="171"/>
      <c r="R5" s="173"/>
      <c r="S5" s="169"/>
      <c r="T5" s="169"/>
      <c r="U5" s="173"/>
      <c r="V5" s="173"/>
      <c r="W5" s="173"/>
      <c r="X5" s="173"/>
      <c r="Y5" s="173"/>
    </row>
    <row r="6" spans="1:36" ht="102">
      <c r="A6" s="174"/>
      <c r="B6" s="175" t="s">
        <v>435</v>
      </c>
      <c r="C6" s="176" t="s">
        <v>436</v>
      </c>
      <c r="D6" s="177" t="s">
        <v>437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9" t="s">
        <v>438</v>
      </c>
      <c r="X6" s="180" t="s">
        <v>439</v>
      </c>
      <c r="Y6" s="181"/>
      <c r="Z6" s="181"/>
      <c r="AA6" s="181"/>
      <c r="AB6" s="182"/>
      <c r="AC6" s="182"/>
      <c r="AD6" s="179" t="s">
        <v>440</v>
      </c>
      <c r="AE6" s="179" t="s">
        <v>441</v>
      </c>
      <c r="AF6" s="183"/>
      <c r="AG6" s="179"/>
    </row>
    <row r="7" spans="1:36">
      <c r="A7" s="184"/>
      <c r="B7" s="185"/>
      <c r="C7" s="186"/>
      <c r="D7" s="993" t="s">
        <v>442</v>
      </c>
      <c r="E7" s="994"/>
      <c r="F7" s="994"/>
      <c r="G7" s="994"/>
      <c r="H7" s="994"/>
      <c r="I7" s="995" t="s">
        <v>443</v>
      </c>
      <c r="J7" s="994" t="s">
        <v>444</v>
      </c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5" t="s">
        <v>445</v>
      </c>
      <c r="V7" s="997" t="s">
        <v>446</v>
      </c>
      <c r="W7" s="179"/>
      <c r="X7" s="180"/>
      <c r="Y7" s="181"/>
      <c r="Z7" s="181"/>
      <c r="AA7" s="181"/>
      <c r="AB7" s="182"/>
      <c r="AC7" s="182"/>
      <c r="AD7" s="179"/>
      <c r="AE7" s="179"/>
      <c r="AF7" s="187"/>
      <c r="AG7" s="179"/>
    </row>
    <row r="8" spans="1:36" ht="79.5">
      <c r="A8" s="188" t="s">
        <v>447</v>
      </c>
      <c r="B8" s="189"/>
      <c r="C8" s="190"/>
      <c r="D8" s="191" t="s">
        <v>448</v>
      </c>
      <c r="E8" s="192" t="s">
        <v>449</v>
      </c>
      <c r="F8" s="193" t="s">
        <v>450</v>
      </c>
      <c r="G8" s="193" t="s">
        <v>451</v>
      </c>
      <c r="H8" s="192" t="s">
        <v>452</v>
      </c>
      <c r="I8" s="996"/>
      <c r="J8" s="194" t="s">
        <v>453</v>
      </c>
      <c r="K8" s="194" t="s">
        <v>454</v>
      </c>
      <c r="L8" s="194" t="s">
        <v>455</v>
      </c>
      <c r="M8" s="194" t="s">
        <v>456</v>
      </c>
      <c r="N8" s="195" t="s">
        <v>457</v>
      </c>
      <c r="O8" s="194" t="s">
        <v>458</v>
      </c>
      <c r="P8" s="194" t="s">
        <v>459</v>
      </c>
      <c r="Q8" s="194" t="s">
        <v>460</v>
      </c>
      <c r="R8" s="195" t="s">
        <v>461</v>
      </c>
      <c r="S8" s="194" t="s">
        <v>462</v>
      </c>
      <c r="T8" s="193" t="s">
        <v>463</v>
      </c>
      <c r="U8" s="996"/>
      <c r="V8" s="998"/>
      <c r="W8" s="192" t="s">
        <v>464</v>
      </c>
      <c r="X8" s="192" t="s">
        <v>465</v>
      </c>
      <c r="Y8" s="192" t="s">
        <v>466</v>
      </c>
      <c r="Z8" s="192" t="s">
        <v>467</v>
      </c>
      <c r="AA8" s="192" t="s">
        <v>468</v>
      </c>
      <c r="AB8" s="192" t="s">
        <v>466</v>
      </c>
      <c r="AC8" s="192" t="s">
        <v>469</v>
      </c>
      <c r="AD8" s="192" t="s">
        <v>470</v>
      </c>
      <c r="AE8" s="192" t="s">
        <v>471</v>
      </c>
      <c r="AF8" s="196" t="s">
        <v>472</v>
      </c>
      <c r="AG8" s="192" t="s">
        <v>473</v>
      </c>
      <c r="AH8" s="197"/>
      <c r="AI8" s="197"/>
      <c r="AJ8" s="197"/>
    </row>
    <row r="9" spans="1:36">
      <c r="A9" s="198" t="s">
        <v>306</v>
      </c>
      <c r="B9" s="199"/>
      <c r="C9" s="200"/>
      <c r="D9" s="201"/>
      <c r="E9" s="201"/>
      <c r="F9" s="202"/>
      <c r="G9" s="201"/>
      <c r="H9" s="201"/>
      <c r="I9" s="203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4"/>
      <c r="V9" s="205"/>
      <c r="W9" s="201"/>
      <c r="X9" s="201"/>
      <c r="Y9" s="201"/>
      <c r="Z9" s="201"/>
      <c r="AA9" s="201"/>
      <c r="AB9" s="201"/>
      <c r="AC9" s="201"/>
      <c r="AD9" s="201"/>
      <c r="AE9" s="206"/>
      <c r="AF9" s="206"/>
      <c r="AG9" s="206"/>
    </row>
    <row r="10" spans="1:36">
      <c r="A10" s="198" t="s">
        <v>307</v>
      </c>
      <c r="B10" s="199"/>
      <c r="C10" s="200"/>
      <c r="D10" s="201"/>
      <c r="E10" s="201"/>
      <c r="F10" s="201"/>
      <c r="G10" s="201"/>
      <c r="H10" s="201"/>
      <c r="I10" s="203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4"/>
      <c r="V10" s="205"/>
      <c r="W10" s="201"/>
      <c r="X10" s="201" t="s">
        <v>474</v>
      </c>
      <c r="Y10" s="201"/>
      <c r="Z10" s="201"/>
      <c r="AA10" s="201"/>
      <c r="AB10" s="201"/>
      <c r="AC10" s="201"/>
      <c r="AD10" s="201"/>
      <c r="AE10" s="206"/>
      <c r="AF10" s="206"/>
      <c r="AG10" s="206"/>
    </row>
    <row r="11" spans="1:36" ht="15.75" thickBot="1">
      <c r="A11" s="207" t="s">
        <v>308</v>
      </c>
      <c r="B11" s="208"/>
      <c r="C11" s="200"/>
      <c r="D11" s="209"/>
      <c r="E11" s="209"/>
      <c r="F11" s="209"/>
      <c r="G11" s="209"/>
      <c r="H11" s="209"/>
      <c r="I11" s="203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4"/>
      <c r="V11" s="205"/>
      <c r="W11" s="209"/>
      <c r="X11" s="209" t="s">
        <v>474</v>
      </c>
      <c r="Y11" s="209"/>
      <c r="Z11" s="209"/>
      <c r="AA11" s="209"/>
      <c r="AB11" s="209"/>
      <c r="AC11" s="209"/>
      <c r="AD11" s="209"/>
      <c r="AE11" s="210"/>
      <c r="AF11" s="210"/>
      <c r="AG11" s="210"/>
    </row>
    <row r="12" spans="1:36" ht="15.75" thickBot="1">
      <c r="A12" s="211" t="s">
        <v>475</v>
      </c>
      <c r="B12" s="212">
        <f>SUM(B9:B11)</f>
        <v>0</v>
      </c>
      <c r="C12" s="213">
        <v>0</v>
      </c>
      <c r="D12" s="214">
        <f>SUM(D9:D11)</f>
        <v>0</v>
      </c>
      <c r="E12" s="214">
        <f t="shared" ref="E12:AG12" si="0">SUM(E9:E11)</f>
        <v>0</v>
      </c>
      <c r="F12" s="214">
        <f t="shared" si="0"/>
        <v>0</v>
      </c>
      <c r="G12" s="214">
        <f t="shared" si="0"/>
        <v>0</v>
      </c>
      <c r="H12" s="214">
        <f t="shared" si="0"/>
        <v>0</v>
      </c>
      <c r="I12" s="214">
        <f t="shared" si="0"/>
        <v>0</v>
      </c>
      <c r="J12" s="214">
        <f t="shared" si="0"/>
        <v>0</v>
      </c>
      <c r="K12" s="214">
        <f t="shared" si="0"/>
        <v>0</v>
      </c>
      <c r="L12" s="214">
        <f t="shared" si="0"/>
        <v>0</v>
      </c>
      <c r="M12" s="214">
        <f t="shared" si="0"/>
        <v>0</v>
      </c>
      <c r="N12" s="214">
        <f t="shared" si="0"/>
        <v>0</v>
      </c>
      <c r="O12" s="214">
        <f t="shared" si="0"/>
        <v>0</v>
      </c>
      <c r="P12" s="214">
        <f t="shared" si="0"/>
        <v>0</v>
      </c>
      <c r="Q12" s="214">
        <f t="shared" si="0"/>
        <v>0</v>
      </c>
      <c r="R12" s="214">
        <f t="shared" si="0"/>
        <v>0</v>
      </c>
      <c r="S12" s="214">
        <f t="shared" si="0"/>
        <v>0</v>
      </c>
      <c r="T12" s="214">
        <f t="shared" si="0"/>
        <v>0</v>
      </c>
      <c r="U12" s="214">
        <f t="shared" si="0"/>
        <v>0</v>
      </c>
      <c r="V12" s="214">
        <f t="shared" si="0"/>
        <v>0</v>
      </c>
      <c r="W12" s="214">
        <f t="shared" si="0"/>
        <v>0</v>
      </c>
      <c r="X12" s="214">
        <f t="shared" si="0"/>
        <v>0</v>
      </c>
      <c r="Y12" s="214">
        <f t="shared" si="0"/>
        <v>0</v>
      </c>
      <c r="Z12" s="214">
        <f t="shared" si="0"/>
        <v>0</v>
      </c>
      <c r="AA12" s="214">
        <f t="shared" si="0"/>
        <v>0</v>
      </c>
      <c r="AB12" s="214">
        <f t="shared" si="0"/>
        <v>0</v>
      </c>
      <c r="AC12" s="214">
        <f t="shared" si="0"/>
        <v>0</v>
      </c>
      <c r="AD12" s="214">
        <f>C12-V12</f>
        <v>0</v>
      </c>
      <c r="AE12" s="214">
        <f>AD12*20%</f>
        <v>0</v>
      </c>
      <c r="AF12" s="214">
        <f t="shared" si="0"/>
        <v>0</v>
      </c>
      <c r="AG12" s="214">
        <f t="shared" si="0"/>
        <v>0</v>
      </c>
    </row>
    <row r="13" spans="1:36" ht="15.75" thickBot="1">
      <c r="A13" s="215" t="s">
        <v>309</v>
      </c>
      <c r="B13" s="216"/>
      <c r="C13" s="200"/>
      <c r="D13" s="217"/>
      <c r="E13" s="217"/>
      <c r="F13" s="217"/>
      <c r="G13" s="217"/>
      <c r="H13" s="217"/>
      <c r="I13" s="218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8"/>
      <c r="V13" s="219"/>
      <c r="W13" s="217"/>
      <c r="X13" s="217"/>
      <c r="Y13" s="217"/>
      <c r="Z13" s="217"/>
      <c r="AA13" s="217"/>
      <c r="AB13" s="217"/>
      <c r="AC13" s="217"/>
      <c r="AD13" s="217"/>
      <c r="AE13" s="220"/>
      <c r="AF13" s="221"/>
      <c r="AG13" s="221"/>
    </row>
    <row r="14" spans="1:36" ht="15.75" thickBot="1">
      <c r="A14" s="198" t="s">
        <v>310</v>
      </c>
      <c r="B14" s="199"/>
      <c r="C14" s="200"/>
      <c r="D14" s="217"/>
      <c r="E14" s="217"/>
      <c r="F14" s="201"/>
      <c r="G14" s="217"/>
      <c r="H14" s="201"/>
      <c r="I14" s="218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18"/>
      <c r="V14" s="219"/>
      <c r="W14" s="201"/>
      <c r="X14" s="201"/>
      <c r="Y14" s="201"/>
      <c r="Z14" s="201"/>
      <c r="AA14" s="201"/>
      <c r="AB14" s="201"/>
      <c r="AC14" s="201"/>
      <c r="AD14" s="201"/>
      <c r="AE14" s="220"/>
      <c r="AF14" s="222"/>
      <c r="AG14" s="221"/>
    </row>
    <row r="15" spans="1:36" ht="15.75" thickBot="1">
      <c r="A15" s="207" t="s">
        <v>311</v>
      </c>
      <c r="B15" s="208"/>
      <c r="C15" s="200"/>
      <c r="D15" s="209"/>
      <c r="E15" s="223"/>
      <c r="F15" s="209"/>
      <c r="G15" s="223"/>
      <c r="H15" s="209"/>
      <c r="I15" s="218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24"/>
      <c r="V15" s="219"/>
      <c r="W15" s="209"/>
      <c r="X15" s="209"/>
      <c r="Y15" s="209"/>
      <c r="Z15" s="209"/>
      <c r="AA15" s="209"/>
      <c r="AB15" s="209"/>
      <c r="AC15" s="209"/>
      <c r="AD15" s="209"/>
      <c r="AE15" s="225"/>
      <c r="AF15" s="225"/>
      <c r="AG15" s="226"/>
    </row>
    <row r="16" spans="1:36" ht="24" thickBot="1">
      <c r="A16" s="227" t="s">
        <v>476</v>
      </c>
      <c r="B16" s="228">
        <f>SUM(B12:B15)</f>
        <v>0</v>
      </c>
      <c r="C16" s="213">
        <f>SUM(C12:C15)</f>
        <v>0</v>
      </c>
      <c r="D16" s="213">
        <f t="shared" ref="D16:AC16" si="1">SUM(D12:D15)</f>
        <v>0</v>
      </c>
      <c r="E16" s="213">
        <f t="shared" si="1"/>
        <v>0</v>
      </c>
      <c r="F16" s="213">
        <f t="shared" si="1"/>
        <v>0</v>
      </c>
      <c r="G16" s="213">
        <f t="shared" si="1"/>
        <v>0</v>
      </c>
      <c r="H16" s="213">
        <f t="shared" si="1"/>
        <v>0</v>
      </c>
      <c r="I16" s="213">
        <f t="shared" si="1"/>
        <v>0</v>
      </c>
      <c r="J16" s="213">
        <f t="shared" si="1"/>
        <v>0</v>
      </c>
      <c r="K16" s="213">
        <f t="shared" si="1"/>
        <v>0</v>
      </c>
      <c r="L16" s="213">
        <f t="shared" si="1"/>
        <v>0</v>
      </c>
      <c r="M16" s="213">
        <f t="shared" si="1"/>
        <v>0</v>
      </c>
      <c r="N16" s="213">
        <f t="shared" si="1"/>
        <v>0</v>
      </c>
      <c r="O16" s="213">
        <f t="shared" si="1"/>
        <v>0</v>
      </c>
      <c r="P16" s="213">
        <f t="shared" si="1"/>
        <v>0</v>
      </c>
      <c r="Q16" s="213">
        <f t="shared" si="1"/>
        <v>0</v>
      </c>
      <c r="R16" s="213">
        <f t="shared" si="1"/>
        <v>0</v>
      </c>
      <c r="S16" s="213">
        <f t="shared" si="1"/>
        <v>0</v>
      </c>
      <c r="T16" s="213">
        <f t="shared" si="1"/>
        <v>0</v>
      </c>
      <c r="U16" s="213">
        <f t="shared" si="1"/>
        <v>0</v>
      </c>
      <c r="V16" s="213">
        <f t="shared" si="1"/>
        <v>0</v>
      </c>
      <c r="W16" s="213">
        <f t="shared" si="1"/>
        <v>0</v>
      </c>
      <c r="X16" s="213">
        <f t="shared" si="1"/>
        <v>0</v>
      </c>
      <c r="Y16" s="213">
        <f t="shared" si="1"/>
        <v>0</v>
      </c>
      <c r="Z16" s="213">
        <f t="shared" si="1"/>
        <v>0</v>
      </c>
      <c r="AA16" s="213">
        <f t="shared" si="1"/>
        <v>0</v>
      </c>
      <c r="AB16" s="213">
        <f t="shared" si="1"/>
        <v>0</v>
      </c>
      <c r="AC16" s="213">
        <f t="shared" si="1"/>
        <v>0</v>
      </c>
      <c r="AD16" s="213">
        <f>C16-V16</f>
        <v>0</v>
      </c>
      <c r="AE16" s="229">
        <f>AD16*20%</f>
        <v>0</v>
      </c>
      <c r="AF16" s="229">
        <f>AE12</f>
        <v>0</v>
      </c>
      <c r="AG16" s="230">
        <f>AE16-AF16</f>
        <v>0</v>
      </c>
      <c r="AH16" s="231"/>
    </row>
    <row r="17" spans="1:40">
      <c r="A17" s="215" t="s">
        <v>312</v>
      </c>
      <c r="B17" s="216"/>
      <c r="C17" s="200"/>
      <c r="D17" s="217"/>
      <c r="E17" s="217"/>
      <c r="F17" s="217"/>
      <c r="G17" s="217"/>
      <c r="H17" s="217"/>
      <c r="I17" s="232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8"/>
      <c r="V17" s="233"/>
      <c r="W17" s="217"/>
      <c r="X17" s="217"/>
      <c r="Y17" s="217"/>
      <c r="Z17" s="217"/>
      <c r="AA17" s="217"/>
      <c r="AB17" s="217"/>
      <c r="AC17" s="217"/>
      <c r="AD17" s="234"/>
      <c r="AE17" s="221"/>
      <c r="AF17" s="221"/>
      <c r="AG17" s="235"/>
    </row>
    <row r="18" spans="1:40">
      <c r="A18" s="198" t="s">
        <v>313</v>
      </c>
      <c r="B18" s="199"/>
      <c r="C18" s="200"/>
      <c r="D18" s="201"/>
      <c r="E18" s="201"/>
      <c r="F18" s="201"/>
      <c r="G18" s="217"/>
      <c r="H18" s="201"/>
      <c r="I18" s="232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18"/>
      <c r="V18" s="233"/>
      <c r="W18" s="201"/>
      <c r="X18" s="201"/>
      <c r="Y18" s="201"/>
      <c r="Z18" s="201"/>
      <c r="AA18" s="201"/>
      <c r="AB18" s="201"/>
      <c r="AC18" s="201"/>
      <c r="AD18" s="236"/>
      <c r="AE18" s="222"/>
      <c r="AF18" s="222"/>
      <c r="AG18" s="235"/>
    </row>
    <row r="19" spans="1:40" ht="15.75" thickBot="1">
      <c r="A19" s="207" t="s">
        <v>314</v>
      </c>
      <c r="B19" s="208"/>
      <c r="C19" s="200"/>
      <c r="D19" s="209"/>
      <c r="E19" s="209"/>
      <c r="F19" s="209"/>
      <c r="G19" s="223"/>
      <c r="H19" s="209"/>
      <c r="I19" s="232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8"/>
      <c r="V19" s="233"/>
      <c r="W19" s="209"/>
      <c r="X19" s="209"/>
      <c r="Y19" s="209"/>
      <c r="Z19" s="209"/>
      <c r="AA19" s="209"/>
      <c r="AB19" s="209"/>
      <c r="AC19" s="209"/>
      <c r="AD19" s="237"/>
      <c r="AE19" s="225"/>
      <c r="AF19" s="225"/>
      <c r="AG19" s="226"/>
    </row>
    <row r="20" spans="1:40" ht="24" thickBot="1">
      <c r="A20" s="238" t="s">
        <v>477</v>
      </c>
      <c r="B20" s="212">
        <f>SUM(B16:B19)</f>
        <v>0</v>
      </c>
      <c r="C20" s="213">
        <f>SUM(C16:C19)</f>
        <v>0</v>
      </c>
      <c r="D20" s="213">
        <f>SUM(D16:D19)</f>
        <v>0</v>
      </c>
      <c r="E20" s="213">
        <f>SUM(E16:E19)</f>
        <v>0</v>
      </c>
      <c r="F20" s="213">
        <f>SUM(F16:F19)</f>
        <v>0</v>
      </c>
      <c r="G20" s="213">
        <f t="shared" ref="G20:AC20" si="2">SUM(G16:G19)</f>
        <v>0</v>
      </c>
      <c r="H20" s="213">
        <f t="shared" si="2"/>
        <v>0</v>
      </c>
      <c r="I20" s="213">
        <f t="shared" si="2"/>
        <v>0</v>
      </c>
      <c r="J20" s="213">
        <f t="shared" si="2"/>
        <v>0</v>
      </c>
      <c r="K20" s="213">
        <f t="shared" si="2"/>
        <v>0</v>
      </c>
      <c r="L20" s="213">
        <f t="shared" si="2"/>
        <v>0</v>
      </c>
      <c r="M20" s="213">
        <f t="shared" si="2"/>
        <v>0</v>
      </c>
      <c r="N20" s="213">
        <f t="shared" si="2"/>
        <v>0</v>
      </c>
      <c r="O20" s="213">
        <f t="shared" si="2"/>
        <v>0</v>
      </c>
      <c r="P20" s="213">
        <f t="shared" si="2"/>
        <v>0</v>
      </c>
      <c r="Q20" s="213">
        <f t="shared" si="2"/>
        <v>0</v>
      </c>
      <c r="R20" s="213">
        <f t="shared" si="2"/>
        <v>0</v>
      </c>
      <c r="S20" s="213">
        <f t="shared" si="2"/>
        <v>0</v>
      </c>
      <c r="T20" s="213">
        <f t="shared" si="2"/>
        <v>0</v>
      </c>
      <c r="U20" s="213">
        <f t="shared" si="2"/>
        <v>0</v>
      </c>
      <c r="V20" s="213">
        <f t="shared" si="2"/>
        <v>0</v>
      </c>
      <c r="W20" s="213">
        <f t="shared" si="2"/>
        <v>0</v>
      </c>
      <c r="X20" s="213">
        <f t="shared" si="2"/>
        <v>0</v>
      </c>
      <c r="Y20" s="213">
        <f t="shared" si="2"/>
        <v>0</v>
      </c>
      <c r="Z20" s="213">
        <f t="shared" si="2"/>
        <v>0</v>
      </c>
      <c r="AA20" s="213">
        <f t="shared" si="2"/>
        <v>0</v>
      </c>
      <c r="AB20" s="213">
        <f t="shared" si="2"/>
        <v>0</v>
      </c>
      <c r="AC20" s="213">
        <f t="shared" si="2"/>
        <v>0</v>
      </c>
      <c r="AD20" s="213">
        <f>C20-V20</f>
        <v>0</v>
      </c>
      <c r="AE20" s="239">
        <f>AD20*20%</f>
        <v>0</v>
      </c>
      <c r="AF20" s="239">
        <f>AE16</f>
        <v>0</v>
      </c>
      <c r="AG20" s="239">
        <f>AE20-AF20</f>
        <v>0</v>
      </c>
    </row>
    <row r="21" spans="1:40">
      <c r="A21" s="215" t="s">
        <v>478</v>
      </c>
      <c r="B21" s="216"/>
      <c r="C21" s="200">
        <f>[1]доход!I18</f>
        <v>0</v>
      </c>
      <c r="D21" s="217"/>
      <c r="E21" s="217"/>
      <c r="F21" s="217"/>
      <c r="G21" s="217"/>
      <c r="H21" s="217"/>
      <c r="I21" s="218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8">
        <f>SUM(J21:T21)</f>
        <v>0</v>
      </c>
      <c r="V21" s="219">
        <f>I21+U21</f>
        <v>0</v>
      </c>
      <c r="W21" s="217"/>
      <c r="X21" s="217"/>
      <c r="Y21" s="217"/>
      <c r="Z21" s="217"/>
      <c r="AA21" s="217"/>
      <c r="AB21" s="217"/>
      <c r="AC21" s="217"/>
      <c r="AD21" s="217"/>
      <c r="AE21" s="240"/>
      <c r="AF21" s="221">
        <f>AE17</f>
        <v>0</v>
      </c>
      <c r="AG21" s="239">
        <f>AE21-AF21</f>
        <v>0</v>
      </c>
    </row>
    <row r="22" spans="1:40">
      <c r="A22" s="198" t="s">
        <v>316</v>
      </c>
      <c r="B22" s="199"/>
      <c r="C22" s="200">
        <f>[1]доход!I19</f>
        <v>0</v>
      </c>
      <c r="D22" s="201"/>
      <c r="E22" s="201"/>
      <c r="F22" s="201"/>
      <c r="G22" s="217"/>
      <c r="H22" s="201"/>
      <c r="I22" s="218"/>
      <c r="J22" s="201"/>
      <c r="K22" s="201"/>
      <c r="L22" s="201"/>
      <c r="M22" s="201"/>
      <c r="N22" s="201"/>
      <c r="O22" s="201"/>
      <c r="P22" s="201"/>
      <c r="Q22" s="201" t="s">
        <v>474</v>
      </c>
      <c r="R22" s="201"/>
      <c r="S22" s="201"/>
      <c r="T22" s="201"/>
      <c r="U22" s="218">
        <f>SUM(J22:T22)</f>
        <v>0</v>
      </c>
      <c r="V22" s="219">
        <f>I22+U22</f>
        <v>0</v>
      </c>
      <c r="W22" s="201"/>
      <c r="X22" s="201"/>
      <c r="Y22" s="201"/>
      <c r="Z22" s="201"/>
      <c r="AA22" s="201"/>
      <c r="AB22" s="201"/>
      <c r="AC22" s="201"/>
      <c r="AD22" s="201"/>
      <c r="AE22" s="241"/>
      <c r="AF22" s="222">
        <f>AE18</f>
        <v>0</v>
      </c>
      <c r="AG22" s="239">
        <f>AE22-AF22</f>
        <v>0</v>
      </c>
    </row>
    <row r="23" spans="1:40" ht="15.75" thickBot="1">
      <c r="A23" s="207" t="s">
        <v>317</v>
      </c>
      <c r="B23" s="208"/>
      <c r="C23" s="200">
        <f>[1]доход!I20</f>
        <v>0</v>
      </c>
      <c r="D23" s="209"/>
      <c r="E23" s="209"/>
      <c r="F23" s="209"/>
      <c r="G23" s="217"/>
      <c r="H23" s="209"/>
      <c r="I23" s="242"/>
      <c r="J23" s="209"/>
      <c r="K23" s="209"/>
      <c r="L23" s="209"/>
      <c r="M23" s="201"/>
      <c r="N23" s="209"/>
      <c r="O23" s="209"/>
      <c r="P23" s="209"/>
      <c r="Q23" s="209"/>
      <c r="R23" s="209"/>
      <c r="S23" s="209"/>
      <c r="T23" s="209"/>
      <c r="U23" s="218"/>
      <c r="V23" s="219"/>
      <c r="W23" s="209"/>
      <c r="X23" s="209"/>
      <c r="Y23" s="209"/>
      <c r="Z23" s="209"/>
      <c r="AA23" s="209"/>
      <c r="AB23" s="209"/>
      <c r="AC23" s="209"/>
      <c r="AD23" s="209"/>
      <c r="AE23" s="222"/>
      <c r="AF23" s="243"/>
      <c r="AG23" s="235"/>
      <c r="AN23" t="s">
        <v>474</v>
      </c>
    </row>
    <row r="24" spans="1:40" ht="27" thickBot="1">
      <c r="A24" s="211" t="s">
        <v>489</v>
      </c>
      <c r="B24" s="244">
        <f>SUM(B20:B23)</f>
        <v>0</v>
      </c>
      <c r="C24" s="213">
        <v>0</v>
      </c>
      <c r="D24" s="245"/>
      <c r="E24" s="245"/>
      <c r="F24" s="245">
        <f>SUM(F20:F23)</f>
        <v>0</v>
      </c>
      <c r="G24" s="245">
        <f t="shared" ref="G24:X24" si="3">SUM(G20:G23)</f>
        <v>0</v>
      </c>
      <c r="H24" s="245">
        <f t="shared" si="3"/>
        <v>0</v>
      </c>
      <c r="I24" s="245">
        <f t="shared" si="3"/>
        <v>0</v>
      </c>
      <c r="J24" s="245">
        <f t="shared" si="3"/>
        <v>0</v>
      </c>
      <c r="K24" s="245">
        <f t="shared" si="3"/>
        <v>0</v>
      </c>
      <c r="L24" s="245">
        <f t="shared" si="3"/>
        <v>0</v>
      </c>
      <c r="M24" s="245">
        <f t="shared" si="3"/>
        <v>0</v>
      </c>
      <c r="N24" s="245">
        <f t="shared" si="3"/>
        <v>0</v>
      </c>
      <c r="O24" s="245">
        <f t="shared" si="3"/>
        <v>0</v>
      </c>
      <c r="P24" s="245">
        <f t="shared" si="3"/>
        <v>0</v>
      </c>
      <c r="Q24" s="245">
        <f t="shared" si="3"/>
        <v>0</v>
      </c>
      <c r="R24" s="245">
        <f t="shared" si="3"/>
        <v>0</v>
      </c>
      <c r="S24" s="245">
        <f t="shared" si="3"/>
        <v>0</v>
      </c>
      <c r="T24" s="245">
        <f t="shared" si="3"/>
        <v>0</v>
      </c>
      <c r="U24" s="245">
        <f t="shared" si="3"/>
        <v>0</v>
      </c>
      <c r="V24" s="245">
        <f t="shared" si="3"/>
        <v>0</v>
      </c>
      <c r="W24" s="245">
        <f t="shared" si="3"/>
        <v>0</v>
      </c>
      <c r="X24" s="245">
        <f t="shared" si="3"/>
        <v>0</v>
      </c>
      <c r="Y24" s="245"/>
      <c r="Z24" s="245"/>
      <c r="AA24" s="245"/>
      <c r="AB24" s="245"/>
      <c r="AC24" s="245">
        <f>SUM(AC20:AC23)</f>
        <v>0</v>
      </c>
      <c r="AD24" s="245">
        <f>C24-V24</f>
        <v>0</v>
      </c>
      <c r="AE24" s="220">
        <f>AD24*20%</f>
        <v>0</v>
      </c>
      <c r="AF24" s="239">
        <f>AE20</f>
        <v>0</v>
      </c>
      <c r="AG24" s="246">
        <f>AE24-AF24</f>
        <v>0</v>
      </c>
    </row>
    <row r="25" spans="1:40" ht="15.75" thickBot="1"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47"/>
      <c r="X25" s="202"/>
      <c r="Y25" s="202"/>
      <c r="Z25" s="202"/>
      <c r="AA25" s="202"/>
      <c r="AB25" s="202"/>
      <c r="AC25" s="202"/>
      <c r="AD25" s="202"/>
      <c r="AE25" s="248">
        <f>AD24*3%</f>
        <v>0</v>
      </c>
      <c r="AF25" s="240">
        <f>AE21</f>
        <v>0</v>
      </c>
      <c r="AG25" s="246">
        <f>AE25-AF25</f>
        <v>0</v>
      </c>
    </row>
    <row r="26" spans="1:40" ht="15.75" thickBot="1">
      <c r="C26" s="202"/>
      <c r="D26" s="202"/>
      <c r="E26" s="202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02"/>
      <c r="T26" s="202"/>
      <c r="U26" s="249"/>
      <c r="V26" s="202"/>
      <c r="W26" s="202"/>
      <c r="X26" s="202"/>
      <c r="Y26" s="202"/>
      <c r="Z26" s="202"/>
      <c r="AA26" s="202"/>
      <c r="AB26" s="202"/>
      <c r="AC26" s="202"/>
      <c r="AD26" s="202"/>
      <c r="AE26" s="248">
        <f>AD24*17%</f>
        <v>0</v>
      </c>
      <c r="AF26" s="241">
        <f>AE18</f>
        <v>0</v>
      </c>
      <c r="AG26" s="246">
        <f>AE26-AF26</f>
        <v>0</v>
      </c>
    </row>
    <row r="27" spans="1:40">
      <c r="C27" s="172" t="s">
        <v>479</v>
      </c>
    </row>
    <row r="30" spans="1:40">
      <c r="AF30" s="172" t="s">
        <v>474</v>
      </c>
    </row>
  </sheetData>
  <mergeCells count="6">
    <mergeCell ref="A4:X4"/>
    <mergeCell ref="D7:H7"/>
    <mergeCell ref="I7:I8"/>
    <mergeCell ref="J7:T7"/>
    <mergeCell ref="U7:U8"/>
    <mergeCell ref="V7:V8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34"/>
  <sheetViews>
    <sheetView workbookViewId="0">
      <selection activeCell="A2" sqref="A2:F2"/>
    </sheetView>
  </sheetViews>
  <sheetFormatPr defaultRowHeight="15"/>
  <cols>
    <col min="1" max="1" width="14.42578125" customWidth="1"/>
    <col min="2" max="2" width="8.7109375" customWidth="1"/>
    <col min="3" max="5" width="10.85546875" customWidth="1"/>
    <col min="6" max="6" width="9.7109375" bestFit="1" customWidth="1"/>
    <col min="7" max="7" width="10.42578125" customWidth="1"/>
    <col min="257" max="257" width="14.42578125" customWidth="1"/>
    <col min="258" max="258" width="8.7109375" customWidth="1"/>
    <col min="259" max="261" width="10.85546875" customWidth="1"/>
    <col min="262" max="262" width="9.7109375" bestFit="1" customWidth="1"/>
    <col min="263" max="263" width="10.42578125" customWidth="1"/>
    <col min="513" max="513" width="14.42578125" customWidth="1"/>
    <col min="514" max="514" width="8.7109375" customWidth="1"/>
    <col min="515" max="517" width="10.85546875" customWidth="1"/>
    <col min="518" max="518" width="9.7109375" bestFit="1" customWidth="1"/>
    <col min="519" max="519" width="10.42578125" customWidth="1"/>
    <col min="769" max="769" width="14.42578125" customWidth="1"/>
    <col min="770" max="770" width="8.7109375" customWidth="1"/>
    <col min="771" max="773" width="10.85546875" customWidth="1"/>
    <col min="774" max="774" width="9.7109375" bestFit="1" customWidth="1"/>
    <col min="775" max="775" width="10.42578125" customWidth="1"/>
    <col min="1025" max="1025" width="14.42578125" customWidth="1"/>
    <col min="1026" max="1026" width="8.7109375" customWidth="1"/>
    <col min="1027" max="1029" width="10.85546875" customWidth="1"/>
    <col min="1030" max="1030" width="9.7109375" bestFit="1" customWidth="1"/>
    <col min="1031" max="1031" width="10.42578125" customWidth="1"/>
    <col min="1281" max="1281" width="14.42578125" customWidth="1"/>
    <col min="1282" max="1282" width="8.7109375" customWidth="1"/>
    <col min="1283" max="1285" width="10.85546875" customWidth="1"/>
    <col min="1286" max="1286" width="9.7109375" bestFit="1" customWidth="1"/>
    <col min="1287" max="1287" width="10.42578125" customWidth="1"/>
    <col min="1537" max="1537" width="14.42578125" customWidth="1"/>
    <col min="1538" max="1538" width="8.7109375" customWidth="1"/>
    <col min="1539" max="1541" width="10.85546875" customWidth="1"/>
    <col min="1542" max="1542" width="9.7109375" bestFit="1" customWidth="1"/>
    <col min="1543" max="1543" width="10.42578125" customWidth="1"/>
    <col min="1793" max="1793" width="14.42578125" customWidth="1"/>
    <col min="1794" max="1794" width="8.7109375" customWidth="1"/>
    <col min="1795" max="1797" width="10.85546875" customWidth="1"/>
    <col min="1798" max="1798" width="9.7109375" bestFit="1" customWidth="1"/>
    <col min="1799" max="1799" width="10.42578125" customWidth="1"/>
    <col min="2049" max="2049" width="14.42578125" customWidth="1"/>
    <col min="2050" max="2050" width="8.7109375" customWidth="1"/>
    <col min="2051" max="2053" width="10.85546875" customWidth="1"/>
    <col min="2054" max="2054" width="9.7109375" bestFit="1" customWidth="1"/>
    <col min="2055" max="2055" width="10.42578125" customWidth="1"/>
    <col min="2305" max="2305" width="14.42578125" customWidth="1"/>
    <col min="2306" max="2306" width="8.7109375" customWidth="1"/>
    <col min="2307" max="2309" width="10.85546875" customWidth="1"/>
    <col min="2310" max="2310" width="9.7109375" bestFit="1" customWidth="1"/>
    <col min="2311" max="2311" width="10.42578125" customWidth="1"/>
    <col min="2561" max="2561" width="14.42578125" customWidth="1"/>
    <col min="2562" max="2562" width="8.7109375" customWidth="1"/>
    <col min="2563" max="2565" width="10.85546875" customWidth="1"/>
    <col min="2566" max="2566" width="9.7109375" bestFit="1" customWidth="1"/>
    <col min="2567" max="2567" width="10.42578125" customWidth="1"/>
    <col min="2817" max="2817" width="14.42578125" customWidth="1"/>
    <col min="2818" max="2818" width="8.7109375" customWidth="1"/>
    <col min="2819" max="2821" width="10.85546875" customWidth="1"/>
    <col min="2822" max="2822" width="9.7109375" bestFit="1" customWidth="1"/>
    <col min="2823" max="2823" width="10.42578125" customWidth="1"/>
    <col min="3073" max="3073" width="14.42578125" customWidth="1"/>
    <col min="3074" max="3074" width="8.7109375" customWidth="1"/>
    <col min="3075" max="3077" width="10.85546875" customWidth="1"/>
    <col min="3078" max="3078" width="9.7109375" bestFit="1" customWidth="1"/>
    <col min="3079" max="3079" width="10.42578125" customWidth="1"/>
    <col min="3329" max="3329" width="14.42578125" customWidth="1"/>
    <col min="3330" max="3330" width="8.7109375" customWidth="1"/>
    <col min="3331" max="3333" width="10.85546875" customWidth="1"/>
    <col min="3334" max="3334" width="9.7109375" bestFit="1" customWidth="1"/>
    <col min="3335" max="3335" width="10.42578125" customWidth="1"/>
    <col min="3585" max="3585" width="14.42578125" customWidth="1"/>
    <col min="3586" max="3586" width="8.7109375" customWidth="1"/>
    <col min="3587" max="3589" width="10.85546875" customWidth="1"/>
    <col min="3590" max="3590" width="9.7109375" bestFit="1" customWidth="1"/>
    <col min="3591" max="3591" width="10.42578125" customWidth="1"/>
    <col min="3841" max="3841" width="14.42578125" customWidth="1"/>
    <col min="3842" max="3842" width="8.7109375" customWidth="1"/>
    <col min="3843" max="3845" width="10.85546875" customWidth="1"/>
    <col min="3846" max="3846" width="9.7109375" bestFit="1" customWidth="1"/>
    <col min="3847" max="3847" width="10.42578125" customWidth="1"/>
    <col min="4097" max="4097" width="14.42578125" customWidth="1"/>
    <col min="4098" max="4098" width="8.7109375" customWidth="1"/>
    <col min="4099" max="4101" width="10.85546875" customWidth="1"/>
    <col min="4102" max="4102" width="9.7109375" bestFit="1" customWidth="1"/>
    <col min="4103" max="4103" width="10.42578125" customWidth="1"/>
    <col min="4353" max="4353" width="14.42578125" customWidth="1"/>
    <col min="4354" max="4354" width="8.7109375" customWidth="1"/>
    <col min="4355" max="4357" width="10.85546875" customWidth="1"/>
    <col min="4358" max="4358" width="9.7109375" bestFit="1" customWidth="1"/>
    <col min="4359" max="4359" width="10.42578125" customWidth="1"/>
    <col min="4609" max="4609" width="14.42578125" customWidth="1"/>
    <col min="4610" max="4610" width="8.7109375" customWidth="1"/>
    <col min="4611" max="4613" width="10.85546875" customWidth="1"/>
    <col min="4614" max="4614" width="9.7109375" bestFit="1" customWidth="1"/>
    <col min="4615" max="4615" width="10.42578125" customWidth="1"/>
    <col min="4865" max="4865" width="14.42578125" customWidth="1"/>
    <col min="4866" max="4866" width="8.7109375" customWidth="1"/>
    <col min="4867" max="4869" width="10.85546875" customWidth="1"/>
    <col min="4870" max="4870" width="9.7109375" bestFit="1" customWidth="1"/>
    <col min="4871" max="4871" width="10.42578125" customWidth="1"/>
    <col min="5121" max="5121" width="14.42578125" customWidth="1"/>
    <col min="5122" max="5122" width="8.7109375" customWidth="1"/>
    <col min="5123" max="5125" width="10.85546875" customWidth="1"/>
    <col min="5126" max="5126" width="9.7109375" bestFit="1" customWidth="1"/>
    <col min="5127" max="5127" width="10.42578125" customWidth="1"/>
    <col min="5377" max="5377" width="14.42578125" customWidth="1"/>
    <col min="5378" max="5378" width="8.7109375" customWidth="1"/>
    <col min="5379" max="5381" width="10.85546875" customWidth="1"/>
    <col min="5382" max="5382" width="9.7109375" bestFit="1" customWidth="1"/>
    <col min="5383" max="5383" width="10.42578125" customWidth="1"/>
    <col min="5633" max="5633" width="14.42578125" customWidth="1"/>
    <col min="5634" max="5634" width="8.7109375" customWidth="1"/>
    <col min="5635" max="5637" width="10.85546875" customWidth="1"/>
    <col min="5638" max="5638" width="9.7109375" bestFit="1" customWidth="1"/>
    <col min="5639" max="5639" width="10.42578125" customWidth="1"/>
    <col min="5889" max="5889" width="14.42578125" customWidth="1"/>
    <col min="5890" max="5890" width="8.7109375" customWidth="1"/>
    <col min="5891" max="5893" width="10.85546875" customWidth="1"/>
    <col min="5894" max="5894" width="9.7109375" bestFit="1" customWidth="1"/>
    <col min="5895" max="5895" width="10.42578125" customWidth="1"/>
    <col min="6145" max="6145" width="14.42578125" customWidth="1"/>
    <col min="6146" max="6146" width="8.7109375" customWidth="1"/>
    <col min="6147" max="6149" width="10.85546875" customWidth="1"/>
    <col min="6150" max="6150" width="9.7109375" bestFit="1" customWidth="1"/>
    <col min="6151" max="6151" width="10.42578125" customWidth="1"/>
    <col min="6401" max="6401" width="14.42578125" customWidth="1"/>
    <col min="6402" max="6402" width="8.7109375" customWidth="1"/>
    <col min="6403" max="6405" width="10.85546875" customWidth="1"/>
    <col min="6406" max="6406" width="9.7109375" bestFit="1" customWidth="1"/>
    <col min="6407" max="6407" width="10.42578125" customWidth="1"/>
    <col min="6657" max="6657" width="14.42578125" customWidth="1"/>
    <col min="6658" max="6658" width="8.7109375" customWidth="1"/>
    <col min="6659" max="6661" width="10.85546875" customWidth="1"/>
    <col min="6662" max="6662" width="9.7109375" bestFit="1" customWidth="1"/>
    <col min="6663" max="6663" width="10.42578125" customWidth="1"/>
    <col min="6913" max="6913" width="14.42578125" customWidth="1"/>
    <col min="6914" max="6914" width="8.7109375" customWidth="1"/>
    <col min="6915" max="6917" width="10.85546875" customWidth="1"/>
    <col min="6918" max="6918" width="9.7109375" bestFit="1" customWidth="1"/>
    <col min="6919" max="6919" width="10.42578125" customWidth="1"/>
    <col min="7169" max="7169" width="14.42578125" customWidth="1"/>
    <col min="7170" max="7170" width="8.7109375" customWidth="1"/>
    <col min="7171" max="7173" width="10.85546875" customWidth="1"/>
    <col min="7174" max="7174" width="9.7109375" bestFit="1" customWidth="1"/>
    <col min="7175" max="7175" width="10.42578125" customWidth="1"/>
    <col min="7425" max="7425" width="14.42578125" customWidth="1"/>
    <col min="7426" max="7426" width="8.7109375" customWidth="1"/>
    <col min="7427" max="7429" width="10.85546875" customWidth="1"/>
    <col min="7430" max="7430" width="9.7109375" bestFit="1" customWidth="1"/>
    <col min="7431" max="7431" width="10.42578125" customWidth="1"/>
    <col min="7681" max="7681" width="14.42578125" customWidth="1"/>
    <col min="7682" max="7682" width="8.7109375" customWidth="1"/>
    <col min="7683" max="7685" width="10.85546875" customWidth="1"/>
    <col min="7686" max="7686" width="9.7109375" bestFit="1" customWidth="1"/>
    <col min="7687" max="7687" width="10.42578125" customWidth="1"/>
    <col min="7937" max="7937" width="14.42578125" customWidth="1"/>
    <col min="7938" max="7938" width="8.7109375" customWidth="1"/>
    <col min="7939" max="7941" width="10.85546875" customWidth="1"/>
    <col min="7942" max="7942" width="9.7109375" bestFit="1" customWidth="1"/>
    <col min="7943" max="7943" width="10.42578125" customWidth="1"/>
    <col min="8193" max="8193" width="14.42578125" customWidth="1"/>
    <col min="8194" max="8194" width="8.7109375" customWidth="1"/>
    <col min="8195" max="8197" width="10.85546875" customWidth="1"/>
    <col min="8198" max="8198" width="9.7109375" bestFit="1" customWidth="1"/>
    <col min="8199" max="8199" width="10.42578125" customWidth="1"/>
    <col min="8449" max="8449" width="14.42578125" customWidth="1"/>
    <col min="8450" max="8450" width="8.7109375" customWidth="1"/>
    <col min="8451" max="8453" width="10.85546875" customWidth="1"/>
    <col min="8454" max="8454" width="9.7109375" bestFit="1" customWidth="1"/>
    <col min="8455" max="8455" width="10.42578125" customWidth="1"/>
    <col min="8705" max="8705" width="14.42578125" customWidth="1"/>
    <col min="8706" max="8706" width="8.7109375" customWidth="1"/>
    <col min="8707" max="8709" width="10.85546875" customWidth="1"/>
    <col min="8710" max="8710" width="9.7109375" bestFit="1" customWidth="1"/>
    <col min="8711" max="8711" width="10.42578125" customWidth="1"/>
    <col min="8961" max="8961" width="14.42578125" customWidth="1"/>
    <col min="8962" max="8962" width="8.7109375" customWidth="1"/>
    <col min="8963" max="8965" width="10.85546875" customWidth="1"/>
    <col min="8966" max="8966" width="9.7109375" bestFit="1" customWidth="1"/>
    <col min="8967" max="8967" width="10.42578125" customWidth="1"/>
    <col min="9217" max="9217" width="14.42578125" customWidth="1"/>
    <col min="9218" max="9218" width="8.7109375" customWidth="1"/>
    <col min="9219" max="9221" width="10.85546875" customWidth="1"/>
    <col min="9222" max="9222" width="9.7109375" bestFit="1" customWidth="1"/>
    <col min="9223" max="9223" width="10.42578125" customWidth="1"/>
    <col min="9473" max="9473" width="14.42578125" customWidth="1"/>
    <col min="9474" max="9474" width="8.7109375" customWidth="1"/>
    <col min="9475" max="9477" width="10.85546875" customWidth="1"/>
    <col min="9478" max="9478" width="9.7109375" bestFit="1" customWidth="1"/>
    <col min="9479" max="9479" width="10.42578125" customWidth="1"/>
    <col min="9729" max="9729" width="14.42578125" customWidth="1"/>
    <col min="9730" max="9730" width="8.7109375" customWidth="1"/>
    <col min="9731" max="9733" width="10.85546875" customWidth="1"/>
    <col min="9734" max="9734" width="9.7109375" bestFit="1" customWidth="1"/>
    <col min="9735" max="9735" width="10.42578125" customWidth="1"/>
    <col min="9985" max="9985" width="14.42578125" customWidth="1"/>
    <col min="9986" max="9986" width="8.7109375" customWidth="1"/>
    <col min="9987" max="9989" width="10.85546875" customWidth="1"/>
    <col min="9990" max="9990" width="9.7109375" bestFit="1" customWidth="1"/>
    <col min="9991" max="9991" width="10.42578125" customWidth="1"/>
    <col min="10241" max="10241" width="14.42578125" customWidth="1"/>
    <col min="10242" max="10242" width="8.7109375" customWidth="1"/>
    <col min="10243" max="10245" width="10.85546875" customWidth="1"/>
    <col min="10246" max="10246" width="9.7109375" bestFit="1" customWidth="1"/>
    <col min="10247" max="10247" width="10.42578125" customWidth="1"/>
    <col min="10497" max="10497" width="14.42578125" customWidth="1"/>
    <col min="10498" max="10498" width="8.7109375" customWidth="1"/>
    <col min="10499" max="10501" width="10.85546875" customWidth="1"/>
    <col min="10502" max="10502" width="9.7109375" bestFit="1" customWidth="1"/>
    <col min="10503" max="10503" width="10.42578125" customWidth="1"/>
    <col min="10753" max="10753" width="14.42578125" customWidth="1"/>
    <col min="10754" max="10754" width="8.7109375" customWidth="1"/>
    <col min="10755" max="10757" width="10.85546875" customWidth="1"/>
    <col min="10758" max="10758" width="9.7109375" bestFit="1" customWidth="1"/>
    <col min="10759" max="10759" width="10.42578125" customWidth="1"/>
    <col min="11009" max="11009" width="14.42578125" customWidth="1"/>
    <col min="11010" max="11010" width="8.7109375" customWidth="1"/>
    <col min="11011" max="11013" width="10.85546875" customWidth="1"/>
    <col min="11014" max="11014" width="9.7109375" bestFit="1" customWidth="1"/>
    <col min="11015" max="11015" width="10.42578125" customWidth="1"/>
    <col min="11265" max="11265" width="14.42578125" customWidth="1"/>
    <col min="11266" max="11266" width="8.7109375" customWidth="1"/>
    <col min="11267" max="11269" width="10.85546875" customWidth="1"/>
    <col min="11270" max="11270" width="9.7109375" bestFit="1" customWidth="1"/>
    <col min="11271" max="11271" width="10.42578125" customWidth="1"/>
    <col min="11521" max="11521" width="14.42578125" customWidth="1"/>
    <col min="11522" max="11522" width="8.7109375" customWidth="1"/>
    <col min="11523" max="11525" width="10.85546875" customWidth="1"/>
    <col min="11526" max="11526" width="9.7109375" bestFit="1" customWidth="1"/>
    <col min="11527" max="11527" width="10.42578125" customWidth="1"/>
    <col min="11777" max="11777" width="14.42578125" customWidth="1"/>
    <col min="11778" max="11778" width="8.7109375" customWidth="1"/>
    <col min="11779" max="11781" width="10.85546875" customWidth="1"/>
    <col min="11782" max="11782" width="9.7109375" bestFit="1" customWidth="1"/>
    <col min="11783" max="11783" width="10.42578125" customWidth="1"/>
    <col min="12033" max="12033" width="14.42578125" customWidth="1"/>
    <col min="12034" max="12034" width="8.7109375" customWidth="1"/>
    <col min="12035" max="12037" width="10.85546875" customWidth="1"/>
    <col min="12038" max="12038" width="9.7109375" bestFit="1" customWidth="1"/>
    <col min="12039" max="12039" width="10.42578125" customWidth="1"/>
    <col min="12289" max="12289" width="14.42578125" customWidth="1"/>
    <col min="12290" max="12290" width="8.7109375" customWidth="1"/>
    <col min="12291" max="12293" width="10.85546875" customWidth="1"/>
    <col min="12294" max="12294" width="9.7109375" bestFit="1" customWidth="1"/>
    <col min="12295" max="12295" width="10.42578125" customWidth="1"/>
    <col min="12545" max="12545" width="14.42578125" customWidth="1"/>
    <col min="12546" max="12546" width="8.7109375" customWidth="1"/>
    <col min="12547" max="12549" width="10.85546875" customWidth="1"/>
    <col min="12550" max="12550" width="9.7109375" bestFit="1" customWidth="1"/>
    <col min="12551" max="12551" width="10.42578125" customWidth="1"/>
    <col min="12801" max="12801" width="14.42578125" customWidth="1"/>
    <col min="12802" max="12802" width="8.7109375" customWidth="1"/>
    <col min="12803" max="12805" width="10.85546875" customWidth="1"/>
    <col min="12806" max="12806" width="9.7109375" bestFit="1" customWidth="1"/>
    <col min="12807" max="12807" width="10.42578125" customWidth="1"/>
    <col min="13057" max="13057" width="14.42578125" customWidth="1"/>
    <col min="13058" max="13058" width="8.7109375" customWidth="1"/>
    <col min="13059" max="13061" width="10.85546875" customWidth="1"/>
    <col min="13062" max="13062" width="9.7109375" bestFit="1" customWidth="1"/>
    <col min="13063" max="13063" width="10.42578125" customWidth="1"/>
    <col min="13313" max="13313" width="14.42578125" customWidth="1"/>
    <col min="13314" max="13314" width="8.7109375" customWidth="1"/>
    <col min="13315" max="13317" width="10.85546875" customWidth="1"/>
    <col min="13318" max="13318" width="9.7109375" bestFit="1" customWidth="1"/>
    <col min="13319" max="13319" width="10.42578125" customWidth="1"/>
    <col min="13569" max="13569" width="14.42578125" customWidth="1"/>
    <col min="13570" max="13570" width="8.7109375" customWidth="1"/>
    <col min="13571" max="13573" width="10.85546875" customWidth="1"/>
    <col min="13574" max="13574" width="9.7109375" bestFit="1" customWidth="1"/>
    <col min="13575" max="13575" width="10.42578125" customWidth="1"/>
    <col min="13825" max="13825" width="14.42578125" customWidth="1"/>
    <col min="13826" max="13826" width="8.7109375" customWidth="1"/>
    <col min="13827" max="13829" width="10.85546875" customWidth="1"/>
    <col min="13830" max="13830" width="9.7109375" bestFit="1" customWidth="1"/>
    <col min="13831" max="13831" width="10.42578125" customWidth="1"/>
    <col min="14081" max="14081" width="14.42578125" customWidth="1"/>
    <col min="14082" max="14082" width="8.7109375" customWidth="1"/>
    <col min="14083" max="14085" width="10.85546875" customWidth="1"/>
    <col min="14086" max="14086" width="9.7109375" bestFit="1" customWidth="1"/>
    <col min="14087" max="14087" width="10.42578125" customWidth="1"/>
    <col min="14337" max="14337" width="14.42578125" customWidth="1"/>
    <col min="14338" max="14338" width="8.7109375" customWidth="1"/>
    <col min="14339" max="14341" width="10.85546875" customWidth="1"/>
    <col min="14342" max="14342" width="9.7109375" bestFit="1" customWidth="1"/>
    <col min="14343" max="14343" width="10.42578125" customWidth="1"/>
    <col min="14593" max="14593" width="14.42578125" customWidth="1"/>
    <col min="14594" max="14594" width="8.7109375" customWidth="1"/>
    <col min="14595" max="14597" width="10.85546875" customWidth="1"/>
    <col min="14598" max="14598" width="9.7109375" bestFit="1" customWidth="1"/>
    <col min="14599" max="14599" width="10.42578125" customWidth="1"/>
    <col min="14849" max="14849" width="14.42578125" customWidth="1"/>
    <col min="14850" max="14850" width="8.7109375" customWidth="1"/>
    <col min="14851" max="14853" width="10.85546875" customWidth="1"/>
    <col min="14854" max="14854" width="9.7109375" bestFit="1" customWidth="1"/>
    <col min="14855" max="14855" width="10.42578125" customWidth="1"/>
    <col min="15105" max="15105" width="14.42578125" customWidth="1"/>
    <col min="15106" max="15106" width="8.7109375" customWidth="1"/>
    <col min="15107" max="15109" width="10.85546875" customWidth="1"/>
    <col min="15110" max="15110" width="9.7109375" bestFit="1" customWidth="1"/>
    <col min="15111" max="15111" width="10.42578125" customWidth="1"/>
    <col min="15361" max="15361" width="14.42578125" customWidth="1"/>
    <col min="15362" max="15362" width="8.7109375" customWidth="1"/>
    <col min="15363" max="15365" width="10.85546875" customWidth="1"/>
    <col min="15366" max="15366" width="9.7109375" bestFit="1" customWidth="1"/>
    <col min="15367" max="15367" width="10.42578125" customWidth="1"/>
    <col min="15617" max="15617" width="14.42578125" customWidth="1"/>
    <col min="15618" max="15618" width="8.7109375" customWidth="1"/>
    <col min="15619" max="15621" width="10.85546875" customWidth="1"/>
    <col min="15622" max="15622" width="9.7109375" bestFit="1" customWidth="1"/>
    <col min="15623" max="15623" width="10.42578125" customWidth="1"/>
    <col min="15873" max="15873" width="14.42578125" customWidth="1"/>
    <col min="15874" max="15874" width="8.7109375" customWidth="1"/>
    <col min="15875" max="15877" width="10.85546875" customWidth="1"/>
    <col min="15878" max="15878" width="9.7109375" bestFit="1" customWidth="1"/>
    <col min="15879" max="15879" width="10.42578125" customWidth="1"/>
    <col min="16129" max="16129" width="14.42578125" customWidth="1"/>
    <col min="16130" max="16130" width="8.7109375" customWidth="1"/>
    <col min="16131" max="16133" width="10.85546875" customWidth="1"/>
    <col min="16134" max="16134" width="9.7109375" bestFit="1" customWidth="1"/>
    <col min="16135" max="16135" width="10.42578125" customWidth="1"/>
  </cols>
  <sheetData>
    <row r="2" spans="1:7" ht="15.75" customHeight="1">
      <c r="A2" s="999" t="s">
        <v>483</v>
      </c>
      <c r="B2" s="1000"/>
      <c r="C2" s="1000"/>
      <c r="D2" s="1000"/>
      <c r="E2" s="1000"/>
      <c r="F2" s="1000"/>
    </row>
    <row r="3" spans="1:7" ht="27.75" customHeight="1">
      <c r="A3" s="999" t="s">
        <v>487</v>
      </c>
      <c r="B3" s="1000"/>
      <c r="C3" s="1000"/>
      <c r="D3" s="1000"/>
      <c r="E3" s="1000"/>
      <c r="F3" s="1000"/>
    </row>
    <row r="4" spans="1:7" ht="21" customHeight="1">
      <c r="A4" s="999" t="s">
        <v>488</v>
      </c>
      <c r="B4" s="999"/>
      <c r="C4" s="999"/>
      <c r="D4" s="999"/>
      <c r="E4" s="999"/>
      <c r="F4" s="250"/>
    </row>
    <row r="5" spans="1:7">
      <c r="A5" s="250"/>
      <c r="B5" s="250"/>
      <c r="C5" s="250"/>
      <c r="D5" s="250"/>
      <c r="E5" s="250"/>
      <c r="F5" s="250"/>
    </row>
    <row r="6" spans="1:7" ht="27" thickBot="1">
      <c r="A6" s="251" t="s">
        <v>35</v>
      </c>
      <c r="B6" s="251" t="s">
        <v>484</v>
      </c>
      <c r="C6" s="1001" t="s">
        <v>491</v>
      </c>
      <c r="D6" s="1002"/>
      <c r="E6" s="1003"/>
      <c r="F6" s="253" t="s">
        <v>0</v>
      </c>
      <c r="G6" s="254" t="s">
        <v>485</v>
      </c>
    </row>
    <row r="7" spans="1:7" ht="15.75" hidden="1" thickBot="1">
      <c r="A7" s="255"/>
      <c r="B7" s="256"/>
      <c r="C7" s="256"/>
      <c r="D7" s="256"/>
      <c r="E7" s="256"/>
      <c r="F7" s="257"/>
      <c r="G7" s="258"/>
    </row>
    <row r="8" spans="1:7" ht="15.75" hidden="1" thickBot="1">
      <c r="A8" s="259"/>
      <c r="B8" s="41"/>
      <c r="C8" s="259"/>
      <c r="D8" s="259"/>
      <c r="E8" s="259"/>
      <c r="F8" s="260"/>
      <c r="G8" s="258"/>
    </row>
    <row r="9" spans="1:7" ht="15.75" hidden="1" thickBot="1">
      <c r="A9" s="255"/>
      <c r="B9" s="261"/>
      <c r="C9" s="256"/>
      <c r="D9" s="256"/>
      <c r="E9" s="256"/>
      <c r="F9" s="257"/>
      <c r="G9" s="258"/>
    </row>
    <row r="10" spans="1:7" ht="15.75" hidden="1" thickBot="1">
      <c r="A10" s="262"/>
      <c r="B10" s="263"/>
      <c r="C10" s="37"/>
      <c r="D10" s="37"/>
      <c r="E10" s="37"/>
      <c r="F10" s="253"/>
      <c r="G10" s="258"/>
    </row>
    <row r="11" spans="1:7" ht="15.75" hidden="1" thickBot="1">
      <c r="A11" s="264"/>
      <c r="B11" s="265"/>
      <c r="C11" s="265"/>
      <c r="D11" s="265"/>
      <c r="E11" s="265"/>
      <c r="F11" s="266"/>
      <c r="G11" s="258"/>
    </row>
    <row r="12" spans="1:7" ht="15.75" hidden="1" thickBot="1">
      <c r="A12" s="267"/>
      <c r="B12" s="268"/>
      <c r="C12" s="268"/>
      <c r="D12" s="268"/>
      <c r="E12" s="268"/>
      <c r="F12" s="269"/>
      <c r="G12" s="258"/>
    </row>
    <row r="13" spans="1:7" ht="15.75" thickBot="1">
      <c r="A13" s="270"/>
      <c r="B13" s="271"/>
      <c r="C13" s="271"/>
      <c r="D13" s="271"/>
      <c r="E13" s="271"/>
      <c r="F13" s="272"/>
      <c r="G13" s="258"/>
    </row>
    <row r="14" spans="1:7" ht="15.75" hidden="1" thickBot="1">
      <c r="A14" s="273"/>
      <c r="B14" s="274"/>
      <c r="C14" s="274"/>
      <c r="D14" s="274"/>
      <c r="E14" s="274"/>
      <c r="F14" s="275"/>
      <c r="G14" s="258"/>
    </row>
    <row r="15" spans="1:7">
      <c r="A15" s="276"/>
      <c r="B15" s="277"/>
      <c r="C15" s="277"/>
      <c r="D15" s="277"/>
      <c r="E15" s="277"/>
      <c r="F15" s="269"/>
      <c r="G15" s="278"/>
    </row>
    <row r="16" spans="1:7" s="283" customFormat="1" ht="12.75">
      <c r="A16" s="279"/>
      <c r="B16" s="280"/>
      <c r="C16" s="280"/>
      <c r="D16" s="280"/>
      <c r="E16" s="280"/>
      <c r="F16" s="281"/>
      <c r="G16" s="282"/>
    </row>
    <row r="17" spans="1:7" s="283" customFormat="1" ht="12.75">
      <c r="A17" s="284"/>
      <c r="B17" s="285"/>
      <c r="C17" s="285"/>
      <c r="D17" s="285"/>
      <c r="E17" s="285"/>
      <c r="F17" s="269"/>
      <c r="G17" s="308"/>
    </row>
    <row r="18" spans="1:7">
      <c r="A18" s="309"/>
      <c r="B18" s="310"/>
      <c r="C18" s="310"/>
      <c r="D18" s="310"/>
      <c r="E18" s="310"/>
      <c r="F18" s="311"/>
      <c r="G18" s="278"/>
    </row>
    <row r="19" spans="1:7" ht="15.75" customHeight="1">
      <c r="A19" s="287"/>
      <c r="B19" s="288"/>
      <c r="C19" s="289"/>
      <c r="D19" s="289"/>
      <c r="E19" s="289"/>
      <c r="F19" s="296"/>
      <c r="G19" s="278"/>
    </row>
    <row r="20" spans="1:7" ht="15.75" hidden="1" thickBot="1">
      <c r="A20" s="287"/>
      <c r="B20" s="288"/>
      <c r="C20" s="289"/>
      <c r="D20" s="289"/>
      <c r="E20" s="289"/>
      <c r="F20" s="290"/>
      <c r="G20" s="278"/>
    </row>
    <row r="21" spans="1:7">
      <c r="A21" s="291"/>
      <c r="B21" s="292"/>
      <c r="C21" s="293"/>
      <c r="D21" s="294"/>
      <c r="E21" s="293"/>
      <c r="F21" s="290"/>
      <c r="G21" s="278"/>
    </row>
    <row r="22" spans="1:7">
      <c r="A22" s="279"/>
      <c r="B22" s="280"/>
      <c r="C22" s="295"/>
      <c r="D22" s="295"/>
      <c r="E22" s="295"/>
      <c r="F22" s="296"/>
      <c r="G22" s="278"/>
    </row>
    <row r="23" spans="1:7" ht="15.75" thickBot="1">
      <c r="A23" s="284"/>
      <c r="B23" s="285"/>
      <c r="C23" s="297"/>
      <c r="D23" s="297"/>
      <c r="E23" s="297"/>
      <c r="F23" s="296"/>
      <c r="G23" s="286"/>
    </row>
    <row r="24" spans="1:7" ht="15.75" thickBot="1">
      <c r="A24" s="298"/>
      <c r="B24" s="299"/>
      <c r="C24" s="300"/>
      <c r="D24" s="300"/>
      <c r="E24" s="300"/>
      <c r="F24" s="300"/>
      <c r="G24" s="300"/>
    </row>
    <row r="25" spans="1:7">
      <c r="A25" s="301"/>
      <c r="B25" s="302"/>
      <c r="C25" s="303"/>
      <c r="D25" s="303"/>
      <c r="E25" s="303"/>
      <c r="F25" s="303"/>
      <c r="G25" s="303"/>
    </row>
    <row r="26" spans="1:7" ht="19.5" customHeight="1">
      <c r="A26" s="304" t="s">
        <v>490</v>
      </c>
      <c r="B26" s="304"/>
      <c r="C26" s="305">
        <v>0</v>
      </c>
      <c r="D26" s="305">
        <v>0</v>
      </c>
      <c r="E26" s="305">
        <v>0</v>
      </c>
      <c r="F26" s="305">
        <v>0</v>
      </c>
      <c r="G26" s="305">
        <v>0</v>
      </c>
    </row>
    <row r="27" spans="1:7">
      <c r="A27" s="259"/>
      <c r="B27" s="259"/>
      <c r="C27" s="259"/>
      <c r="D27" s="259"/>
      <c r="E27" s="259"/>
      <c r="F27" s="306"/>
      <c r="G27" s="307"/>
    </row>
    <row r="28" spans="1:7">
      <c r="A28" s="42"/>
      <c r="B28" s="42"/>
      <c r="C28" s="42"/>
      <c r="D28" s="42"/>
      <c r="E28" s="42"/>
      <c r="F28" s="42"/>
    </row>
    <row r="29" spans="1:7">
      <c r="A29" s="42"/>
      <c r="B29" s="42"/>
      <c r="C29" s="42"/>
      <c r="D29" s="42"/>
      <c r="E29" s="42"/>
      <c r="F29" s="42"/>
    </row>
    <row r="30" spans="1:7">
      <c r="A30" s="42"/>
      <c r="B30" s="42"/>
      <c r="C30" s="42"/>
      <c r="D30" s="42"/>
      <c r="E30" s="42"/>
      <c r="F30" s="42"/>
    </row>
    <row r="31" spans="1:7">
      <c r="A31" s="42"/>
      <c r="B31" s="42"/>
      <c r="C31" s="42"/>
      <c r="D31" s="42"/>
      <c r="E31" s="42"/>
      <c r="F31" s="42"/>
    </row>
    <row r="32" spans="1:7">
      <c r="A32" t="s">
        <v>486</v>
      </c>
    </row>
    <row r="34" ht="21" customHeight="1"/>
  </sheetData>
  <mergeCells count="4">
    <mergeCell ref="A2:F2"/>
    <mergeCell ref="A3:F3"/>
    <mergeCell ref="A4:E4"/>
    <mergeCell ref="C6:E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workbookViewId="0">
      <selection activeCell="H25" sqref="H25"/>
    </sheetView>
  </sheetViews>
  <sheetFormatPr defaultRowHeight="15"/>
  <cols>
    <col min="1" max="1" width="2.7109375" customWidth="1"/>
    <col min="2" max="2" width="22.42578125" customWidth="1"/>
    <col min="3" max="3" width="9.5703125" customWidth="1"/>
    <col min="4" max="4" width="11.28515625" customWidth="1"/>
    <col min="5" max="5" width="11" customWidth="1"/>
    <col min="6" max="6" width="7" customWidth="1"/>
    <col min="7" max="7" width="9.5703125" customWidth="1"/>
    <col min="8" max="8" width="9" customWidth="1"/>
    <col min="9" max="9" width="8.7109375" customWidth="1"/>
    <col min="10" max="10" width="8.5703125" customWidth="1"/>
    <col min="11" max="11" width="7.42578125" customWidth="1"/>
    <col min="12" max="20" width="9.28515625" style="315" customWidth="1"/>
    <col min="21" max="21" width="9.85546875" style="315" customWidth="1"/>
    <col min="22" max="22" width="8.140625" hidden="1" customWidth="1"/>
    <col min="23" max="23" width="11.140625" hidden="1" customWidth="1"/>
    <col min="24" max="35" width="9.140625" hidden="1" customWidth="1"/>
    <col min="36" max="36" width="0" hidden="1" customWidth="1"/>
    <col min="39" max="39" width="13.5703125" customWidth="1"/>
    <col min="257" max="257" width="2.7109375" customWidth="1"/>
    <col min="258" max="258" width="22.42578125" customWidth="1"/>
    <col min="259" max="259" width="9.5703125" customWidth="1"/>
    <col min="260" max="260" width="11.28515625" customWidth="1"/>
    <col min="261" max="261" width="11" customWidth="1"/>
    <col min="262" max="262" width="7" customWidth="1"/>
    <col min="263" max="263" width="9.5703125" customWidth="1"/>
    <col min="264" max="264" width="9" customWidth="1"/>
    <col min="265" max="265" width="8.7109375" customWidth="1"/>
    <col min="266" max="266" width="8.5703125" customWidth="1"/>
    <col min="267" max="267" width="7.42578125" customWidth="1"/>
    <col min="268" max="276" width="9.28515625" customWidth="1"/>
    <col min="277" max="277" width="9.85546875" customWidth="1"/>
    <col min="278" max="292" width="0" hidden="1" customWidth="1"/>
    <col min="295" max="295" width="13.5703125" customWidth="1"/>
    <col min="513" max="513" width="2.7109375" customWidth="1"/>
    <col min="514" max="514" width="22.42578125" customWidth="1"/>
    <col min="515" max="515" width="9.5703125" customWidth="1"/>
    <col min="516" max="516" width="11.28515625" customWidth="1"/>
    <col min="517" max="517" width="11" customWidth="1"/>
    <col min="518" max="518" width="7" customWidth="1"/>
    <col min="519" max="519" width="9.5703125" customWidth="1"/>
    <col min="520" max="520" width="9" customWidth="1"/>
    <col min="521" max="521" width="8.7109375" customWidth="1"/>
    <col min="522" max="522" width="8.5703125" customWidth="1"/>
    <col min="523" max="523" width="7.42578125" customWidth="1"/>
    <col min="524" max="532" width="9.28515625" customWidth="1"/>
    <col min="533" max="533" width="9.85546875" customWidth="1"/>
    <col min="534" max="548" width="0" hidden="1" customWidth="1"/>
    <col min="551" max="551" width="13.5703125" customWidth="1"/>
    <col min="769" max="769" width="2.7109375" customWidth="1"/>
    <col min="770" max="770" width="22.42578125" customWidth="1"/>
    <col min="771" max="771" width="9.5703125" customWidth="1"/>
    <col min="772" max="772" width="11.28515625" customWidth="1"/>
    <col min="773" max="773" width="11" customWidth="1"/>
    <col min="774" max="774" width="7" customWidth="1"/>
    <col min="775" max="775" width="9.5703125" customWidth="1"/>
    <col min="776" max="776" width="9" customWidth="1"/>
    <col min="777" max="777" width="8.7109375" customWidth="1"/>
    <col min="778" max="778" width="8.5703125" customWidth="1"/>
    <col min="779" max="779" width="7.42578125" customWidth="1"/>
    <col min="780" max="788" width="9.28515625" customWidth="1"/>
    <col min="789" max="789" width="9.85546875" customWidth="1"/>
    <col min="790" max="804" width="0" hidden="1" customWidth="1"/>
    <col min="807" max="807" width="13.5703125" customWidth="1"/>
    <col min="1025" max="1025" width="2.7109375" customWidth="1"/>
    <col min="1026" max="1026" width="22.42578125" customWidth="1"/>
    <col min="1027" max="1027" width="9.5703125" customWidth="1"/>
    <col min="1028" max="1028" width="11.28515625" customWidth="1"/>
    <col min="1029" max="1029" width="11" customWidth="1"/>
    <col min="1030" max="1030" width="7" customWidth="1"/>
    <col min="1031" max="1031" width="9.5703125" customWidth="1"/>
    <col min="1032" max="1032" width="9" customWidth="1"/>
    <col min="1033" max="1033" width="8.7109375" customWidth="1"/>
    <col min="1034" max="1034" width="8.5703125" customWidth="1"/>
    <col min="1035" max="1035" width="7.42578125" customWidth="1"/>
    <col min="1036" max="1044" width="9.28515625" customWidth="1"/>
    <col min="1045" max="1045" width="9.85546875" customWidth="1"/>
    <col min="1046" max="1060" width="0" hidden="1" customWidth="1"/>
    <col min="1063" max="1063" width="13.5703125" customWidth="1"/>
    <col min="1281" max="1281" width="2.7109375" customWidth="1"/>
    <col min="1282" max="1282" width="22.42578125" customWidth="1"/>
    <col min="1283" max="1283" width="9.5703125" customWidth="1"/>
    <col min="1284" max="1284" width="11.28515625" customWidth="1"/>
    <col min="1285" max="1285" width="11" customWidth="1"/>
    <col min="1286" max="1286" width="7" customWidth="1"/>
    <col min="1287" max="1287" width="9.5703125" customWidth="1"/>
    <col min="1288" max="1288" width="9" customWidth="1"/>
    <col min="1289" max="1289" width="8.7109375" customWidth="1"/>
    <col min="1290" max="1290" width="8.5703125" customWidth="1"/>
    <col min="1291" max="1291" width="7.42578125" customWidth="1"/>
    <col min="1292" max="1300" width="9.28515625" customWidth="1"/>
    <col min="1301" max="1301" width="9.85546875" customWidth="1"/>
    <col min="1302" max="1316" width="0" hidden="1" customWidth="1"/>
    <col min="1319" max="1319" width="13.5703125" customWidth="1"/>
    <col min="1537" max="1537" width="2.7109375" customWidth="1"/>
    <col min="1538" max="1538" width="22.42578125" customWidth="1"/>
    <col min="1539" max="1539" width="9.5703125" customWidth="1"/>
    <col min="1540" max="1540" width="11.28515625" customWidth="1"/>
    <col min="1541" max="1541" width="11" customWidth="1"/>
    <col min="1542" max="1542" width="7" customWidth="1"/>
    <col min="1543" max="1543" width="9.5703125" customWidth="1"/>
    <col min="1544" max="1544" width="9" customWidth="1"/>
    <col min="1545" max="1545" width="8.7109375" customWidth="1"/>
    <col min="1546" max="1546" width="8.5703125" customWidth="1"/>
    <col min="1547" max="1547" width="7.42578125" customWidth="1"/>
    <col min="1548" max="1556" width="9.28515625" customWidth="1"/>
    <col min="1557" max="1557" width="9.85546875" customWidth="1"/>
    <col min="1558" max="1572" width="0" hidden="1" customWidth="1"/>
    <col min="1575" max="1575" width="13.5703125" customWidth="1"/>
    <col min="1793" max="1793" width="2.7109375" customWidth="1"/>
    <col min="1794" max="1794" width="22.42578125" customWidth="1"/>
    <col min="1795" max="1795" width="9.5703125" customWidth="1"/>
    <col min="1796" max="1796" width="11.28515625" customWidth="1"/>
    <col min="1797" max="1797" width="11" customWidth="1"/>
    <col min="1798" max="1798" width="7" customWidth="1"/>
    <col min="1799" max="1799" width="9.5703125" customWidth="1"/>
    <col min="1800" max="1800" width="9" customWidth="1"/>
    <col min="1801" max="1801" width="8.7109375" customWidth="1"/>
    <col min="1802" max="1802" width="8.5703125" customWidth="1"/>
    <col min="1803" max="1803" width="7.42578125" customWidth="1"/>
    <col min="1804" max="1812" width="9.28515625" customWidth="1"/>
    <col min="1813" max="1813" width="9.85546875" customWidth="1"/>
    <col min="1814" max="1828" width="0" hidden="1" customWidth="1"/>
    <col min="1831" max="1831" width="13.5703125" customWidth="1"/>
    <col min="2049" max="2049" width="2.7109375" customWidth="1"/>
    <col min="2050" max="2050" width="22.42578125" customWidth="1"/>
    <col min="2051" max="2051" width="9.5703125" customWidth="1"/>
    <col min="2052" max="2052" width="11.28515625" customWidth="1"/>
    <col min="2053" max="2053" width="11" customWidth="1"/>
    <col min="2054" max="2054" width="7" customWidth="1"/>
    <col min="2055" max="2055" width="9.5703125" customWidth="1"/>
    <col min="2056" max="2056" width="9" customWidth="1"/>
    <col min="2057" max="2057" width="8.7109375" customWidth="1"/>
    <col min="2058" max="2058" width="8.5703125" customWidth="1"/>
    <col min="2059" max="2059" width="7.42578125" customWidth="1"/>
    <col min="2060" max="2068" width="9.28515625" customWidth="1"/>
    <col min="2069" max="2069" width="9.85546875" customWidth="1"/>
    <col min="2070" max="2084" width="0" hidden="1" customWidth="1"/>
    <col min="2087" max="2087" width="13.5703125" customWidth="1"/>
    <col min="2305" max="2305" width="2.7109375" customWidth="1"/>
    <col min="2306" max="2306" width="22.42578125" customWidth="1"/>
    <col min="2307" max="2307" width="9.5703125" customWidth="1"/>
    <col min="2308" max="2308" width="11.28515625" customWidth="1"/>
    <col min="2309" max="2309" width="11" customWidth="1"/>
    <col min="2310" max="2310" width="7" customWidth="1"/>
    <col min="2311" max="2311" width="9.5703125" customWidth="1"/>
    <col min="2312" max="2312" width="9" customWidth="1"/>
    <col min="2313" max="2313" width="8.7109375" customWidth="1"/>
    <col min="2314" max="2314" width="8.5703125" customWidth="1"/>
    <col min="2315" max="2315" width="7.42578125" customWidth="1"/>
    <col min="2316" max="2324" width="9.28515625" customWidth="1"/>
    <col min="2325" max="2325" width="9.85546875" customWidth="1"/>
    <col min="2326" max="2340" width="0" hidden="1" customWidth="1"/>
    <col min="2343" max="2343" width="13.5703125" customWidth="1"/>
    <col min="2561" max="2561" width="2.7109375" customWidth="1"/>
    <col min="2562" max="2562" width="22.42578125" customWidth="1"/>
    <col min="2563" max="2563" width="9.5703125" customWidth="1"/>
    <col min="2564" max="2564" width="11.28515625" customWidth="1"/>
    <col min="2565" max="2565" width="11" customWidth="1"/>
    <col min="2566" max="2566" width="7" customWidth="1"/>
    <col min="2567" max="2567" width="9.5703125" customWidth="1"/>
    <col min="2568" max="2568" width="9" customWidth="1"/>
    <col min="2569" max="2569" width="8.7109375" customWidth="1"/>
    <col min="2570" max="2570" width="8.5703125" customWidth="1"/>
    <col min="2571" max="2571" width="7.42578125" customWidth="1"/>
    <col min="2572" max="2580" width="9.28515625" customWidth="1"/>
    <col min="2581" max="2581" width="9.85546875" customWidth="1"/>
    <col min="2582" max="2596" width="0" hidden="1" customWidth="1"/>
    <col min="2599" max="2599" width="13.5703125" customWidth="1"/>
    <col min="2817" max="2817" width="2.7109375" customWidth="1"/>
    <col min="2818" max="2818" width="22.42578125" customWidth="1"/>
    <col min="2819" max="2819" width="9.5703125" customWidth="1"/>
    <col min="2820" max="2820" width="11.28515625" customWidth="1"/>
    <col min="2821" max="2821" width="11" customWidth="1"/>
    <col min="2822" max="2822" width="7" customWidth="1"/>
    <col min="2823" max="2823" width="9.5703125" customWidth="1"/>
    <col min="2824" max="2824" width="9" customWidth="1"/>
    <col min="2825" max="2825" width="8.7109375" customWidth="1"/>
    <col min="2826" max="2826" width="8.5703125" customWidth="1"/>
    <col min="2827" max="2827" width="7.42578125" customWidth="1"/>
    <col min="2828" max="2836" width="9.28515625" customWidth="1"/>
    <col min="2837" max="2837" width="9.85546875" customWidth="1"/>
    <col min="2838" max="2852" width="0" hidden="1" customWidth="1"/>
    <col min="2855" max="2855" width="13.5703125" customWidth="1"/>
    <col min="3073" max="3073" width="2.7109375" customWidth="1"/>
    <col min="3074" max="3074" width="22.42578125" customWidth="1"/>
    <col min="3075" max="3075" width="9.5703125" customWidth="1"/>
    <col min="3076" max="3076" width="11.28515625" customWidth="1"/>
    <col min="3077" max="3077" width="11" customWidth="1"/>
    <col min="3078" max="3078" width="7" customWidth="1"/>
    <col min="3079" max="3079" width="9.5703125" customWidth="1"/>
    <col min="3080" max="3080" width="9" customWidth="1"/>
    <col min="3081" max="3081" width="8.7109375" customWidth="1"/>
    <col min="3082" max="3082" width="8.5703125" customWidth="1"/>
    <col min="3083" max="3083" width="7.42578125" customWidth="1"/>
    <col min="3084" max="3092" width="9.28515625" customWidth="1"/>
    <col min="3093" max="3093" width="9.85546875" customWidth="1"/>
    <col min="3094" max="3108" width="0" hidden="1" customWidth="1"/>
    <col min="3111" max="3111" width="13.5703125" customWidth="1"/>
    <col min="3329" max="3329" width="2.7109375" customWidth="1"/>
    <col min="3330" max="3330" width="22.42578125" customWidth="1"/>
    <col min="3331" max="3331" width="9.5703125" customWidth="1"/>
    <col min="3332" max="3332" width="11.28515625" customWidth="1"/>
    <col min="3333" max="3333" width="11" customWidth="1"/>
    <col min="3334" max="3334" width="7" customWidth="1"/>
    <col min="3335" max="3335" width="9.5703125" customWidth="1"/>
    <col min="3336" max="3336" width="9" customWidth="1"/>
    <col min="3337" max="3337" width="8.7109375" customWidth="1"/>
    <col min="3338" max="3338" width="8.5703125" customWidth="1"/>
    <col min="3339" max="3339" width="7.42578125" customWidth="1"/>
    <col min="3340" max="3348" width="9.28515625" customWidth="1"/>
    <col min="3349" max="3349" width="9.85546875" customWidth="1"/>
    <col min="3350" max="3364" width="0" hidden="1" customWidth="1"/>
    <col min="3367" max="3367" width="13.5703125" customWidth="1"/>
    <col min="3585" max="3585" width="2.7109375" customWidth="1"/>
    <col min="3586" max="3586" width="22.42578125" customWidth="1"/>
    <col min="3587" max="3587" width="9.5703125" customWidth="1"/>
    <col min="3588" max="3588" width="11.28515625" customWidth="1"/>
    <col min="3589" max="3589" width="11" customWidth="1"/>
    <col min="3590" max="3590" width="7" customWidth="1"/>
    <col min="3591" max="3591" width="9.5703125" customWidth="1"/>
    <col min="3592" max="3592" width="9" customWidth="1"/>
    <col min="3593" max="3593" width="8.7109375" customWidth="1"/>
    <col min="3594" max="3594" width="8.5703125" customWidth="1"/>
    <col min="3595" max="3595" width="7.42578125" customWidth="1"/>
    <col min="3596" max="3604" width="9.28515625" customWidth="1"/>
    <col min="3605" max="3605" width="9.85546875" customWidth="1"/>
    <col min="3606" max="3620" width="0" hidden="1" customWidth="1"/>
    <col min="3623" max="3623" width="13.5703125" customWidth="1"/>
    <col min="3841" max="3841" width="2.7109375" customWidth="1"/>
    <col min="3842" max="3842" width="22.42578125" customWidth="1"/>
    <col min="3843" max="3843" width="9.5703125" customWidth="1"/>
    <col min="3844" max="3844" width="11.28515625" customWidth="1"/>
    <col min="3845" max="3845" width="11" customWidth="1"/>
    <col min="3846" max="3846" width="7" customWidth="1"/>
    <col min="3847" max="3847" width="9.5703125" customWidth="1"/>
    <col min="3848" max="3848" width="9" customWidth="1"/>
    <col min="3849" max="3849" width="8.7109375" customWidth="1"/>
    <col min="3850" max="3850" width="8.5703125" customWidth="1"/>
    <col min="3851" max="3851" width="7.42578125" customWidth="1"/>
    <col min="3852" max="3860" width="9.28515625" customWidth="1"/>
    <col min="3861" max="3861" width="9.85546875" customWidth="1"/>
    <col min="3862" max="3876" width="0" hidden="1" customWidth="1"/>
    <col min="3879" max="3879" width="13.5703125" customWidth="1"/>
    <col min="4097" max="4097" width="2.7109375" customWidth="1"/>
    <col min="4098" max="4098" width="22.42578125" customWidth="1"/>
    <col min="4099" max="4099" width="9.5703125" customWidth="1"/>
    <col min="4100" max="4100" width="11.28515625" customWidth="1"/>
    <col min="4101" max="4101" width="11" customWidth="1"/>
    <col min="4102" max="4102" width="7" customWidth="1"/>
    <col min="4103" max="4103" width="9.5703125" customWidth="1"/>
    <col min="4104" max="4104" width="9" customWidth="1"/>
    <col min="4105" max="4105" width="8.7109375" customWidth="1"/>
    <col min="4106" max="4106" width="8.5703125" customWidth="1"/>
    <col min="4107" max="4107" width="7.42578125" customWidth="1"/>
    <col min="4108" max="4116" width="9.28515625" customWidth="1"/>
    <col min="4117" max="4117" width="9.85546875" customWidth="1"/>
    <col min="4118" max="4132" width="0" hidden="1" customWidth="1"/>
    <col min="4135" max="4135" width="13.5703125" customWidth="1"/>
    <col min="4353" max="4353" width="2.7109375" customWidth="1"/>
    <col min="4354" max="4354" width="22.42578125" customWidth="1"/>
    <col min="4355" max="4355" width="9.5703125" customWidth="1"/>
    <col min="4356" max="4356" width="11.28515625" customWidth="1"/>
    <col min="4357" max="4357" width="11" customWidth="1"/>
    <col min="4358" max="4358" width="7" customWidth="1"/>
    <col min="4359" max="4359" width="9.5703125" customWidth="1"/>
    <col min="4360" max="4360" width="9" customWidth="1"/>
    <col min="4361" max="4361" width="8.7109375" customWidth="1"/>
    <col min="4362" max="4362" width="8.5703125" customWidth="1"/>
    <col min="4363" max="4363" width="7.42578125" customWidth="1"/>
    <col min="4364" max="4372" width="9.28515625" customWidth="1"/>
    <col min="4373" max="4373" width="9.85546875" customWidth="1"/>
    <col min="4374" max="4388" width="0" hidden="1" customWidth="1"/>
    <col min="4391" max="4391" width="13.5703125" customWidth="1"/>
    <col min="4609" max="4609" width="2.7109375" customWidth="1"/>
    <col min="4610" max="4610" width="22.42578125" customWidth="1"/>
    <col min="4611" max="4611" width="9.5703125" customWidth="1"/>
    <col min="4612" max="4612" width="11.28515625" customWidth="1"/>
    <col min="4613" max="4613" width="11" customWidth="1"/>
    <col min="4614" max="4614" width="7" customWidth="1"/>
    <col min="4615" max="4615" width="9.5703125" customWidth="1"/>
    <col min="4616" max="4616" width="9" customWidth="1"/>
    <col min="4617" max="4617" width="8.7109375" customWidth="1"/>
    <col min="4618" max="4618" width="8.5703125" customWidth="1"/>
    <col min="4619" max="4619" width="7.42578125" customWidth="1"/>
    <col min="4620" max="4628" width="9.28515625" customWidth="1"/>
    <col min="4629" max="4629" width="9.85546875" customWidth="1"/>
    <col min="4630" max="4644" width="0" hidden="1" customWidth="1"/>
    <col min="4647" max="4647" width="13.5703125" customWidth="1"/>
    <col min="4865" max="4865" width="2.7109375" customWidth="1"/>
    <col min="4866" max="4866" width="22.42578125" customWidth="1"/>
    <col min="4867" max="4867" width="9.5703125" customWidth="1"/>
    <col min="4868" max="4868" width="11.28515625" customWidth="1"/>
    <col min="4869" max="4869" width="11" customWidth="1"/>
    <col min="4870" max="4870" width="7" customWidth="1"/>
    <col min="4871" max="4871" width="9.5703125" customWidth="1"/>
    <col min="4872" max="4872" width="9" customWidth="1"/>
    <col min="4873" max="4873" width="8.7109375" customWidth="1"/>
    <col min="4874" max="4874" width="8.5703125" customWidth="1"/>
    <col min="4875" max="4875" width="7.42578125" customWidth="1"/>
    <col min="4876" max="4884" width="9.28515625" customWidth="1"/>
    <col min="4885" max="4885" width="9.85546875" customWidth="1"/>
    <col min="4886" max="4900" width="0" hidden="1" customWidth="1"/>
    <col min="4903" max="4903" width="13.5703125" customWidth="1"/>
    <col min="5121" max="5121" width="2.7109375" customWidth="1"/>
    <col min="5122" max="5122" width="22.42578125" customWidth="1"/>
    <col min="5123" max="5123" width="9.5703125" customWidth="1"/>
    <col min="5124" max="5124" width="11.28515625" customWidth="1"/>
    <col min="5125" max="5125" width="11" customWidth="1"/>
    <col min="5126" max="5126" width="7" customWidth="1"/>
    <col min="5127" max="5127" width="9.5703125" customWidth="1"/>
    <col min="5128" max="5128" width="9" customWidth="1"/>
    <col min="5129" max="5129" width="8.7109375" customWidth="1"/>
    <col min="5130" max="5130" width="8.5703125" customWidth="1"/>
    <col min="5131" max="5131" width="7.42578125" customWidth="1"/>
    <col min="5132" max="5140" width="9.28515625" customWidth="1"/>
    <col min="5141" max="5141" width="9.85546875" customWidth="1"/>
    <col min="5142" max="5156" width="0" hidden="1" customWidth="1"/>
    <col min="5159" max="5159" width="13.5703125" customWidth="1"/>
    <col min="5377" max="5377" width="2.7109375" customWidth="1"/>
    <col min="5378" max="5378" width="22.42578125" customWidth="1"/>
    <col min="5379" max="5379" width="9.5703125" customWidth="1"/>
    <col min="5380" max="5380" width="11.28515625" customWidth="1"/>
    <col min="5381" max="5381" width="11" customWidth="1"/>
    <col min="5382" max="5382" width="7" customWidth="1"/>
    <col min="5383" max="5383" width="9.5703125" customWidth="1"/>
    <col min="5384" max="5384" width="9" customWidth="1"/>
    <col min="5385" max="5385" width="8.7109375" customWidth="1"/>
    <col min="5386" max="5386" width="8.5703125" customWidth="1"/>
    <col min="5387" max="5387" width="7.42578125" customWidth="1"/>
    <col min="5388" max="5396" width="9.28515625" customWidth="1"/>
    <col min="5397" max="5397" width="9.85546875" customWidth="1"/>
    <col min="5398" max="5412" width="0" hidden="1" customWidth="1"/>
    <col min="5415" max="5415" width="13.5703125" customWidth="1"/>
    <col min="5633" max="5633" width="2.7109375" customWidth="1"/>
    <col min="5634" max="5634" width="22.42578125" customWidth="1"/>
    <col min="5635" max="5635" width="9.5703125" customWidth="1"/>
    <col min="5636" max="5636" width="11.28515625" customWidth="1"/>
    <col min="5637" max="5637" width="11" customWidth="1"/>
    <col min="5638" max="5638" width="7" customWidth="1"/>
    <col min="5639" max="5639" width="9.5703125" customWidth="1"/>
    <col min="5640" max="5640" width="9" customWidth="1"/>
    <col min="5641" max="5641" width="8.7109375" customWidth="1"/>
    <col min="5642" max="5642" width="8.5703125" customWidth="1"/>
    <col min="5643" max="5643" width="7.42578125" customWidth="1"/>
    <col min="5644" max="5652" width="9.28515625" customWidth="1"/>
    <col min="5653" max="5653" width="9.85546875" customWidth="1"/>
    <col min="5654" max="5668" width="0" hidden="1" customWidth="1"/>
    <col min="5671" max="5671" width="13.5703125" customWidth="1"/>
    <col min="5889" max="5889" width="2.7109375" customWidth="1"/>
    <col min="5890" max="5890" width="22.42578125" customWidth="1"/>
    <col min="5891" max="5891" width="9.5703125" customWidth="1"/>
    <col min="5892" max="5892" width="11.28515625" customWidth="1"/>
    <col min="5893" max="5893" width="11" customWidth="1"/>
    <col min="5894" max="5894" width="7" customWidth="1"/>
    <col min="5895" max="5895" width="9.5703125" customWidth="1"/>
    <col min="5896" max="5896" width="9" customWidth="1"/>
    <col min="5897" max="5897" width="8.7109375" customWidth="1"/>
    <col min="5898" max="5898" width="8.5703125" customWidth="1"/>
    <col min="5899" max="5899" width="7.42578125" customWidth="1"/>
    <col min="5900" max="5908" width="9.28515625" customWidth="1"/>
    <col min="5909" max="5909" width="9.85546875" customWidth="1"/>
    <col min="5910" max="5924" width="0" hidden="1" customWidth="1"/>
    <col min="5927" max="5927" width="13.5703125" customWidth="1"/>
    <col min="6145" max="6145" width="2.7109375" customWidth="1"/>
    <col min="6146" max="6146" width="22.42578125" customWidth="1"/>
    <col min="6147" max="6147" width="9.5703125" customWidth="1"/>
    <col min="6148" max="6148" width="11.28515625" customWidth="1"/>
    <col min="6149" max="6149" width="11" customWidth="1"/>
    <col min="6150" max="6150" width="7" customWidth="1"/>
    <col min="6151" max="6151" width="9.5703125" customWidth="1"/>
    <col min="6152" max="6152" width="9" customWidth="1"/>
    <col min="6153" max="6153" width="8.7109375" customWidth="1"/>
    <col min="6154" max="6154" width="8.5703125" customWidth="1"/>
    <col min="6155" max="6155" width="7.42578125" customWidth="1"/>
    <col min="6156" max="6164" width="9.28515625" customWidth="1"/>
    <col min="6165" max="6165" width="9.85546875" customWidth="1"/>
    <col min="6166" max="6180" width="0" hidden="1" customWidth="1"/>
    <col min="6183" max="6183" width="13.5703125" customWidth="1"/>
    <col min="6401" max="6401" width="2.7109375" customWidth="1"/>
    <col min="6402" max="6402" width="22.42578125" customWidth="1"/>
    <col min="6403" max="6403" width="9.5703125" customWidth="1"/>
    <col min="6404" max="6404" width="11.28515625" customWidth="1"/>
    <col min="6405" max="6405" width="11" customWidth="1"/>
    <col min="6406" max="6406" width="7" customWidth="1"/>
    <col min="6407" max="6407" width="9.5703125" customWidth="1"/>
    <col min="6408" max="6408" width="9" customWidth="1"/>
    <col min="6409" max="6409" width="8.7109375" customWidth="1"/>
    <col min="6410" max="6410" width="8.5703125" customWidth="1"/>
    <col min="6411" max="6411" width="7.42578125" customWidth="1"/>
    <col min="6412" max="6420" width="9.28515625" customWidth="1"/>
    <col min="6421" max="6421" width="9.85546875" customWidth="1"/>
    <col min="6422" max="6436" width="0" hidden="1" customWidth="1"/>
    <col min="6439" max="6439" width="13.5703125" customWidth="1"/>
    <col min="6657" max="6657" width="2.7109375" customWidth="1"/>
    <col min="6658" max="6658" width="22.42578125" customWidth="1"/>
    <col min="6659" max="6659" width="9.5703125" customWidth="1"/>
    <col min="6660" max="6660" width="11.28515625" customWidth="1"/>
    <col min="6661" max="6661" width="11" customWidth="1"/>
    <col min="6662" max="6662" width="7" customWidth="1"/>
    <col min="6663" max="6663" width="9.5703125" customWidth="1"/>
    <col min="6664" max="6664" width="9" customWidth="1"/>
    <col min="6665" max="6665" width="8.7109375" customWidth="1"/>
    <col min="6666" max="6666" width="8.5703125" customWidth="1"/>
    <col min="6667" max="6667" width="7.42578125" customWidth="1"/>
    <col min="6668" max="6676" width="9.28515625" customWidth="1"/>
    <col min="6677" max="6677" width="9.85546875" customWidth="1"/>
    <col min="6678" max="6692" width="0" hidden="1" customWidth="1"/>
    <col min="6695" max="6695" width="13.5703125" customWidth="1"/>
    <col min="6913" max="6913" width="2.7109375" customWidth="1"/>
    <col min="6914" max="6914" width="22.42578125" customWidth="1"/>
    <col min="6915" max="6915" width="9.5703125" customWidth="1"/>
    <col min="6916" max="6916" width="11.28515625" customWidth="1"/>
    <col min="6917" max="6917" width="11" customWidth="1"/>
    <col min="6918" max="6918" width="7" customWidth="1"/>
    <col min="6919" max="6919" width="9.5703125" customWidth="1"/>
    <col min="6920" max="6920" width="9" customWidth="1"/>
    <col min="6921" max="6921" width="8.7109375" customWidth="1"/>
    <col min="6922" max="6922" width="8.5703125" customWidth="1"/>
    <col min="6923" max="6923" width="7.42578125" customWidth="1"/>
    <col min="6924" max="6932" width="9.28515625" customWidth="1"/>
    <col min="6933" max="6933" width="9.85546875" customWidth="1"/>
    <col min="6934" max="6948" width="0" hidden="1" customWidth="1"/>
    <col min="6951" max="6951" width="13.5703125" customWidth="1"/>
    <col min="7169" max="7169" width="2.7109375" customWidth="1"/>
    <col min="7170" max="7170" width="22.42578125" customWidth="1"/>
    <col min="7171" max="7171" width="9.5703125" customWidth="1"/>
    <col min="7172" max="7172" width="11.28515625" customWidth="1"/>
    <col min="7173" max="7173" width="11" customWidth="1"/>
    <col min="7174" max="7174" width="7" customWidth="1"/>
    <col min="7175" max="7175" width="9.5703125" customWidth="1"/>
    <col min="7176" max="7176" width="9" customWidth="1"/>
    <col min="7177" max="7177" width="8.7109375" customWidth="1"/>
    <col min="7178" max="7178" width="8.5703125" customWidth="1"/>
    <col min="7179" max="7179" width="7.42578125" customWidth="1"/>
    <col min="7180" max="7188" width="9.28515625" customWidth="1"/>
    <col min="7189" max="7189" width="9.85546875" customWidth="1"/>
    <col min="7190" max="7204" width="0" hidden="1" customWidth="1"/>
    <col min="7207" max="7207" width="13.5703125" customWidth="1"/>
    <col min="7425" max="7425" width="2.7109375" customWidth="1"/>
    <col min="7426" max="7426" width="22.42578125" customWidth="1"/>
    <col min="7427" max="7427" width="9.5703125" customWidth="1"/>
    <col min="7428" max="7428" width="11.28515625" customWidth="1"/>
    <col min="7429" max="7429" width="11" customWidth="1"/>
    <col min="7430" max="7430" width="7" customWidth="1"/>
    <col min="7431" max="7431" width="9.5703125" customWidth="1"/>
    <col min="7432" max="7432" width="9" customWidth="1"/>
    <col min="7433" max="7433" width="8.7109375" customWidth="1"/>
    <col min="7434" max="7434" width="8.5703125" customWidth="1"/>
    <col min="7435" max="7435" width="7.42578125" customWidth="1"/>
    <col min="7436" max="7444" width="9.28515625" customWidth="1"/>
    <col min="7445" max="7445" width="9.85546875" customWidth="1"/>
    <col min="7446" max="7460" width="0" hidden="1" customWidth="1"/>
    <col min="7463" max="7463" width="13.5703125" customWidth="1"/>
    <col min="7681" max="7681" width="2.7109375" customWidth="1"/>
    <col min="7682" max="7682" width="22.42578125" customWidth="1"/>
    <col min="7683" max="7683" width="9.5703125" customWidth="1"/>
    <col min="7684" max="7684" width="11.28515625" customWidth="1"/>
    <col min="7685" max="7685" width="11" customWidth="1"/>
    <col min="7686" max="7686" width="7" customWidth="1"/>
    <col min="7687" max="7687" width="9.5703125" customWidth="1"/>
    <col min="7688" max="7688" width="9" customWidth="1"/>
    <col min="7689" max="7689" width="8.7109375" customWidth="1"/>
    <col min="7690" max="7690" width="8.5703125" customWidth="1"/>
    <col min="7691" max="7691" width="7.42578125" customWidth="1"/>
    <col min="7692" max="7700" width="9.28515625" customWidth="1"/>
    <col min="7701" max="7701" width="9.85546875" customWidth="1"/>
    <col min="7702" max="7716" width="0" hidden="1" customWidth="1"/>
    <col min="7719" max="7719" width="13.5703125" customWidth="1"/>
    <col min="7937" max="7937" width="2.7109375" customWidth="1"/>
    <col min="7938" max="7938" width="22.42578125" customWidth="1"/>
    <col min="7939" max="7939" width="9.5703125" customWidth="1"/>
    <col min="7940" max="7940" width="11.28515625" customWidth="1"/>
    <col min="7941" max="7941" width="11" customWidth="1"/>
    <col min="7942" max="7942" width="7" customWidth="1"/>
    <col min="7943" max="7943" width="9.5703125" customWidth="1"/>
    <col min="7944" max="7944" width="9" customWidth="1"/>
    <col min="7945" max="7945" width="8.7109375" customWidth="1"/>
    <col min="7946" max="7946" width="8.5703125" customWidth="1"/>
    <col min="7947" max="7947" width="7.42578125" customWidth="1"/>
    <col min="7948" max="7956" width="9.28515625" customWidth="1"/>
    <col min="7957" max="7957" width="9.85546875" customWidth="1"/>
    <col min="7958" max="7972" width="0" hidden="1" customWidth="1"/>
    <col min="7975" max="7975" width="13.5703125" customWidth="1"/>
    <col min="8193" max="8193" width="2.7109375" customWidth="1"/>
    <col min="8194" max="8194" width="22.42578125" customWidth="1"/>
    <col min="8195" max="8195" width="9.5703125" customWidth="1"/>
    <col min="8196" max="8196" width="11.28515625" customWidth="1"/>
    <col min="8197" max="8197" width="11" customWidth="1"/>
    <col min="8198" max="8198" width="7" customWidth="1"/>
    <col min="8199" max="8199" width="9.5703125" customWidth="1"/>
    <col min="8200" max="8200" width="9" customWidth="1"/>
    <col min="8201" max="8201" width="8.7109375" customWidth="1"/>
    <col min="8202" max="8202" width="8.5703125" customWidth="1"/>
    <col min="8203" max="8203" width="7.42578125" customWidth="1"/>
    <col min="8204" max="8212" width="9.28515625" customWidth="1"/>
    <col min="8213" max="8213" width="9.85546875" customWidth="1"/>
    <col min="8214" max="8228" width="0" hidden="1" customWidth="1"/>
    <col min="8231" max="8231" width="13.5703125" customWidth="1"/>
    <col min="8449" max="8449" width="2.7109375" customWidth="1"/>
    <col min="8450" max="8450" width="22.42578125" customWidth="1"/>
    <col min="8451" max="8451" width="9.5703125" customWidth="1"/>
    <col min="8452" max="8452" width="11.28515625" customWidth="1"/>
    <col min="8453" max="8453" width="11" customWidth="1"/>
    <col min="8454" max="8454" width="7" customWidth="1"/>
    <col min="8455" max="8455" width="9.5703125" customWidth="1"/>
    <col min="8456" max="8456" width="9" customWidth="1"/>
    <col min="8457" max="8457" width="8.7109375" customWidth="1"/>
    <col min="8458" max="8458" width="8.5703125" customWidth="1"/>
    <col min="8459" max="8459" width="7.42578125" customWidth="1"/>
    <col min="8460" max="8468" width="9.28515625" customWidth="1"/>
    <col min="8469" max="8469" width="9.85546875" customWidth="1"/>
    <col min="8470" max="8484" width="0" hidden="1" customWidth="1"/>
    <col min="8487" max="8487" width="13.5703125" customWidth="1"/>
    <col min="8705" max="8705" width="2.7109375" customWidth="1"/>
    <col min="8706" max="8706" width="22.42578125" customWidth="1"/>
    <col min="8707" max="8707" width="9.5703125" customWidth="1"/>
    <col min="8708" max="8708" width="11.28515625" customWidth="1"/>
    <col min="8709" max="8709" width="11" customWidth="1"/>
    <col min="8710" max="8710" width="7" customWidth="1"/>
    <col min="8711" max="8711" width="9.5703125" customWidth="1"/>
    <col min="8712" max="8712" width="9" customWidth="1"/>
    <col min="8713" max="8713" width="8.7109375" customWidth="1"/>
    <col min="8714" max="8714" width="8.5703125" customWidth="1"/>
    <col min="8715" max="8715" width="7.42578125" customWidth="1"/>
    <col min="8716" max="8724" width="9.28515625" customWidth="1"/>
    <col min="8725" max="8725" width="9.85546875" customWidth="1"/>
    <col min="8726" max="8740" width="0" hidden="1" customWidth="1"/>
    <col min="8743" max="8743" width="13.5703125" customWidth="1"/>
    <col min="8961" max="8961" width="2.7109375" customWidth="1"/>
    <col min="8962" max="8962" width="22.42578125" customWidth="1"/>
    <col min="8963" max="8963" width="9.5703125" customWidth="1"/>
    <col min="8964" max="8964" width="11.28515625" customWidth="1"/>
    <col min="8965" max="8965" width="11" customWidth="1"/>
    <col min="8966" max="8966" width="7" customWidth="1"/>
    <col min="8967" max="8967" width="9.5703125" customWidth="1"/>
    <col min="8968" max="8968" width="9" customWidth="1"/>
    <col min="8969" max="8969" width="8.7109375" customWidth="1"/>
    <col min="8970" max="8970" width="8.5703125" customWidth="1"/>
    <col min="8971" max="8971" width="7.42578125" customWidth="1"/>
    <col min="8972" max="8980" width="9.28515625" customWidth="1"/>
    <col min="8981" max="8981" width="9.85546875" customWidth="1"/>
    <col min="8982" max="8996" width="0" hidden="1" customWidth="1"/>
    <col min="8999" max="8999" width="13.5703125" customWidth="1"/>
    <col min="9217" max="9217" width="2.7109375" customWidth="1"/>
    <col min="9218" max="9218" width="22.42578125" customWidth="1"/>
    <col min="9219" max="9219" width="9.5703125" customWidth="1"/>
    <col min="9220" max="9220" width="11.28515625" customWidth="1"/>
    <col min="9221" max="9221" width="11" customWidth="1"/>
    <col min="9222" max="9222" width="7" customWidth="1"/>
    <col min="9223" max="9223" width="9.5703125" customWidth="1"/>
    <col min="9224" max="9224" width="9" customWidth="1"/>
    <col min="9225" max="9225" width="8.7109375" customWidth="1"/>
    <col min="9226" max="9226" width="8.5703125" customWidth="1"/>
    <col min="9227" max="9227" width="7.42578125" customWidth="1"/>
    <col min="9228" max="9236" width="9.28515625" customWidth="1"/>
    <col min="9237" max="9237" width="9.85546875" customWidth="1"/>
    <col min="9238" max="9252" width="0" hidden="1" customWidth="1"/>
    <col min="9255" max="9255" width="13.5703125" customWidth="1"/>
    <col min="9473" max="9473" width="2.7109375" customWidth="1"/>
    <col min="9474" max="9474" width="22.42578125" customWidth="1"/>
    <col min="9475" max="9475" width="9.5703125" customWidth="1"/>
    <col min="9476" max="9476" width="11.28515625" customWidth="1"/>
    <col min="9477" max="9477" width="11" customWidth="1"/>
    <col min="9478" max="9478" width="7" customWidth="1"/>
    <col min="9479" max="9479" width="9.5703125" customWidth="1"/>
    <col min="9480" max="9480" width="9" customWidth="1"/>
    <col min="9481" max="9481" width="8.7109375" customWidth="1"/>
    <col min="9482" max="9482" width="8.5703125" customWidth="1"/>
    <col min="9483" max="9483" width="7.42578125" customWidth="1"/>
    <col min="9484" max="9492" width="9.28515625" customWidth="1"/>
    <col min="9493" max="9493" width="9.85546875" customWidth="1"/>
    <col min="9494" max="9508" width="0" hidden="1" customWidth="1"/>
    <col min="9511" max="9511" width="13.5703125" customWidth="1"/>
    <col min="9729" max="9729" width="2.7109375" customWidth="1"/>
    <col min="9730" max="9730" width="22.42578125" customWidth="1"/>
    <col min="9731" max="9731" width="9.5703125" customWidth="1"/>
    <col min="9732" max="9732" width="11.28515625" customWidth="1"/>
    <col min="9733" max="9733" width="11" customWidth="1"/>
    <col min="9734" max="9734" width="7" customWidth="1"/>
    <col min="9735" max="9735" width="9.5703125" customWidth="1"/>
    <col min="9736" max="9736" width="9" customWidth="1"/>
    <col min="9737" max="9737" width="8.7109375" customWidth="1"/>
    <col min="9738" max="9738" width="8.5703125" customWidth="1"/>
    <col min="9739" max="9739" width="7.42578125" customWidth="1"/>
    <col min="9740" max="9748" width="9.28515625" customWidth="1"/>
    <col min="9749" max="9749" width="9.85546875" customWidth="1"/>
    <col min="9750" max="9764" width="0" hidden="1" customWidth="1"/>
    <col min="9767" max="9767" width="13.5703125" customWidth="1"/>
    <col min="9985" max="9985" width="2.7109375" customWidth="1"/>
    <col min="9986" max="9986" width="22.42578125" customWidth="1"/>
    <col min="9987" max="9987" width="9.5703125" customWidth="1"/>
    <col min="9988" max="9988" width="11.28515625" customWidth="1"/>
    <col min="9989" max="9989" width="11" customWidth="1"/>
    <col min="9990" max="9990" width="7" customWidth="1"/>
    <col min="9991" max="9991" width="9.5703125" customWidth="1"/>
    <col min="9992" max="9992" width="9" customWidth="1"/>
    <col min="9993" max="9993" width="8.7109375" customWidth="1"/>
    <col min="9994" max="9994" width="8.5703125" customWidth="1"/>
    <col min="9995" max="9995" width="7.42578125" customWidth="1"/>
    <col min="9996" max="10004" width="9.28515625" customWidth="1"/>
    <col min="10005" max="10005" width="9.85546875" customWidth="1"/>
    <col min="10006" max="10020" width="0" hidden="1" customWidth="1"/>
    <col min="10023" max="10023" width="13.5703125" customWidth="1"/>
    <col min="10241" max="10241" width="2.7109375" customWidth="1"/>
    <col min="10242" max="10242" width="22.42578125" customWidth="1"/>
    <col min="10243" max="10243" width="9.5703125" customWidth="1"/>
    <col min="10244" max="10244" width="11.28515625" customWidth="1"/>
    <col min="10245" max="10245" width="11" customWidth="1"/>
    <col min="10246" max="10246" width="7" customWidth="1"/>
    <col min="10247" max="10247" width="9.5703125" customWidth="1"/>
    <col min="10248" max="10248" width="9" customWidth="1"/>
    <col min="10249" max="10249" width="8.7109375" customWidth="1"/>
    <col min="10250" max="10250" width="8.5703125" customWidth="1"/>
    <col min="10251" max="10251" width="7.42578125" customWidth="1"/>
    <col min="10252" max="10260" width="9.28515625" customWidth="1"/>
    <col min="10261" max="10261" width="9.85546875" customWidth="1"/>
    <col min="10262" max="10276" width="0" hidden="1" customWidth="1"/>
    <col min="10279" max="10279" width="13.5703125" customWidth="1"/>
    <col min="10497" max="10497" width="2.7109375" customWidth="1"/>
    <col min="10498" max="10498" width="22.42578125" customWidth="1"/>
    <col min="10499" max="10499" width="9.5703125" customWidth="1"/>
    <col min="10500" max="10500" width="11.28515625" customWidth="1"/>
    <col min="10501" max="10501" width="11" customWidth="1"/>
    <col min="10502" max="10502" width="7" customWidth="1"/>
    <col min="10503" max="10503" width="9.5703125" customWidth="1"/>
    <col min="10504" max="10504" width="9" customWidth="1"/>
    <col min="10505" max="10505" width="8.7109375" customWidth="1"/>
    <col min="10506" max="10506" width="8.5703125" customWidth="1"/>
    <col min="10507" max="10507" width="7.42578125" customWidth="1"/>
    <col min="10508" max="10516" width="9.28515625" customWidth="1"/>
    <col min="10517" max="10517" width="9.85546875" customWidth="1"/>
    <col min="10518" max="10532" width="0" hidden="1" customWidth="1"/>
    <col min="10535" max="10535" width="13.5703125" customWidth="1"/>
    <col min="10753" max="10753" width="2.7109375" customWidth="1"/>
    <col min="10754" max="10754" width="22.42578125" customWidth="1"/>
    <col min="10755" max="10755" width="9.5703125" customWidth="1"/>
    <col min="10756" max="10756" width="11.28515625" customWidth="1"/>
    <col min="10757" max="10757" width="11" customWidth="1"/>
    <col min="10758" max="10758" width="7" customWidth="1"/>
    <col min="10759" max="10759" width="9.5703125" customWidth="1"/>
    <col min="10760" max="10760" width="9" customWidth="1"/>
    <col min="10761" max="10761" width="8.7109375" customWidth="1"/>
    <col min="10762" max="10762" width="8.5703125" customWidth="1"/>
    <col min="10763" max="10763" width="7.42578125" customWidth="1"/>
    <col min="10764" max="10772" width="9.28515625" customWidth="1"/>
    <col min="10773" max="10773" width="9.85546875" customWidth="1"/>
    <col min="10774" max="10788" width="0" hidden="1" customWidth="1"/>
    <col min="10791" max="10791" width="13.5703125" customWidth="1"/>
    <col min="11009" max="11009" width="2.7109375" customWidth="1"/>
    <col min="11010" max="11010" width="22.42578125" customWidth="1"/>
    <col min="11011" max="11011" width="9.5703125" customWidth="1"/>
    <col min="11012" max="11012" width="11.28515625" customWidth="1"/>
    <col min="11013" max="11013" width="11" customWidth="1"/>
    <col min="11014" max="11014" width="7" customWidth="1"/>
    <col min="11015" max="11015" width="9.5703125" customWidth="1"/>
    <col min="11016" max="11016" width="9" customWidth="1"/>
    <col min="11017" max="11017" width="8.7109375" customWidth="1"/>
    <col min="11018" max="11018" width="8.5703125" customWidth="1"/>
    <col min="11019" max="11019" width="7.42578125" customWidth="1"/>
    <col min="11020" max="11028" width="9.28515625" customWidth="1"/>
    <col min="11029" max="11029" width="9.85546875" customWidth="1"/>
    <col min="11030" max="11044" width="0" hidden="1" customWidth="1"/>
    <col min="11047" max="11047" width="13.5703125" customWidth="1"/>
    <col min="11265" max="11265" width="2.7109375" customWidth="1"/>
    <col min="11266" max="11266" width="22.42578125" customWidth="1"/>
    <col min="11267" max="11267" width="9.5703125" customWidth="1"/>
    <col min="11268" max="11268" width="11.28515625" customWidth="1"/>
    <col min="11269" max="11269" width="11" customWidth="1"/>
    <col min="11270" max="11270" width="7" customWidth="1"/>
    <col min="11271" max="11271" width="9.5703125" customWidth="1"/>
    <col min="11272" max="11272" width="9" customWidth="1"/>
    <col min="11273" max="11273" width="8.7109375" customWidth="1"/>
    <col min="11274" max="11274" width="8.5703125" customWidth="1"/>
    <col min="11275" max="11275" width="7.42578125" customWidth="1"/>
    <col min="11276" max="11284" width="9.28515625" customWidth="1"/>
    <col min="11285" max="11285" width="9.85546875" customWidth="1"/>
    <col min="11286" max="11300" width="0" hidden="1" customWidth="1"/>
    <col min="11303" max="11303" width="13.5703125" customWidth="1"/>
    <col min="11521" max="11521" width="2.7109375" customWidth="1"/>
    <col min="11522" max="11522" width="22.42578125" customWidth="1"/>
    <col min="11523" max="11523" width="9.5703125" customWidth="1"/>
    <col min="11524" max="11524" width="11.28515625" customWidth="1"/>
    <col min="11525" max="11525" width="11" customWidth="1"/>
    <col min="11526" max="11526" width="7" customWidth="1"/>
    <col min="11527" max="11527" width="9.5703125" customWidth="1"/>
    <col min="11528" max="11528" width="9" customWidth="1"/>
    <col min="11529" max="11529" width="8.7109375" customWidth="1"/>
    <col min="11530" max="11530" width="8.5703125" customWidth="1"/>
    <col min="11531" max="11531" width="7.42578125" customWidth="1"/>
    <col min="11532" max="11540" width="9.28515625" customWidth="1"/>
    <col min="11541" max="11541" width="9.85546875" customWidth="1"/>
    <col min="11542" max="11556" width="0" hidden="1" customWidth="1"/>
    <col min="11559" max="11559" width="13.5703125" customWidth="1"/>
    <col min="11777" max="11777" width="2.7109375" customWidth="1"/>
    <col min="11778" max="11778" width="22.42578125" customWidth="1"/>
    <col min="11779" max="11779" width="9.5703125" customWidth="1"/>
    <col min="11780" max="11780" width="11.28515625" customWidth="1"/>
    <col min="11781" max="11781" width="11" customWidth="1"/>
    <col min="11782" max="11782" width="7" customWidth="1"/>
    <col min="11783" max="11783" width="9.5703125" customWidth="1"/>
    <col min="11784" max="11784" width="9" customWidth="1"/>
    <col min="11785" max="11785" width="8.7109375" customWidth="1"/>
    <col min="11786" max="11786" width="8.5703125" customWidth="1"/>
    <col min="11787" max="11787" width="7.42578125" customWidth="1"/>
    <col min="11788" max="11796" width="9.28515625" customWidth="1"/>
    <col min="11797" max="11797" width="9.85546875" customWidth="1"/>
    <col min="11798" max="11812" width="0" hidden="1" customWidth="1"/>
    <col min="11815" max="11815" width="13.5703125" customWidth="1"/>
    <col min="12033" max="12033" width="2.7109375" customWidth="1"/>
    <col min="12034" max="12034" width="22.42578125" customWidth="1"/>
    <col min="12035" max="12035" width="9.5703125" customWidth="1"/>
    <col min="12036" max="12036" width="11.28515625" customWidth="1"/>
    <col min="12037" max="12037" width="11" customWidth="1"/>
    <col min="12038" max="12038" width="7" customWidth="1"/>
    <col min="12039" max="12039" width="9.5703125" customWidth="1"/>
    <col min="12040" max="12040" width="9" customWidth="1"/>
    <col min="12041" max="12041" width="8.7109375" customWidth="1"/>
    <col min="12042" max="12042" width="8.5703125" customWidth="1"/>
    <col min="12043" max="12043" width="7.42578125" customWidth="1"/>
    <col min="12044" max="12052" width="9.28515625" customWidth="1"/>
    <col min="12053" max="12053" width="9.85546875" customWidth="1"/>
    <col min="12054" max="12068" width="0" hidden="1" customWidth="1"/>
    <col min="12071" max="12071" width="13.5703125" customWidth="1"/>
    <col min="12289" max="12289" width="2.7109375" customWidth="1"/>
    <col min="12290" max="12290" width="22.42578125" customWidth="1"/>
    <col min="12291" max="12291" width="9.5703125" customWidth="1"/>
    <col min="12292" max="12292" width="11.28515625" customWidth="1"/>
    <col min="12293" max="12293" width="11" customWidth="1"/>
    <col min="12294" max="12294" width="7" customWidth="1"/>
    <col min="12295" max="12295" width="9.5703125" customWidth="1"/>
    <col min="12296" max="12296" width="9" customWidth="1"/>
    <col min="12297" max="12297" width="8.7109375" customWidth="1"/>
    <col min="12298" max="12298" width="8.5703125" customWidth="1"/>
    <col min="12299" max="12299" width="7.42578125" customWidth="1"/>
    <col min="12300" max="12308" width="9.28515625" customWidth="1"/>
    <col min="12309" max="12309" width="9.85546875" customWidth="1"/>
    <col min="12310" max="12324" width="0" hidden="1" customWidth="1"/>
    <col min="12327" max="12327" width="13.5703125" customWidth="1"/>
    <col min="12545" max="12545" width="2.7109375" customWidth="1"/>
    <col min="12546" max="12546" width="22.42578125" customWidth="1"/>
    <col min="12547" max="12547" width="9.5703125" customWidth="1"/>
    <col min="12548" max="12548" width="11.28515625" customWidth="1"/>
    <col min="12549" max="12549" width="11" customWidth="1"/>
    <col min="12550" max="12550" width="7" customWidth="1"/>
    <col min="12551" max="12551" width="9.5703125" customWidth="1"/>
    <col min="12552" max="12552" width="9" customWidth="1"/>
    <col min="12553" max="12553" width="8.7109375" customWidth="1"/>
    <col min="12554" max="12554" width="8.5703125" customWidth="1"/>
    <col min="12555" max="12555" width="7.42578125" customWidth="1"/>
    <col min="12556" max="12564" width="9.28515625" customWidth="1"/>
    <col min="12565" max="12565" width="9.85546875" customWidth="1"/>
    <col min="12566" max="12580" width="0" hidden="1" customWidth="1"/>
    <col min="12583" max="12583" width="13.5703125" customWidth="1"/>
    <col min="12801" max="12801" width="2.7109375" customWidth="1"/>
    <col min="12802" max="12802" width="22.42578125" customWidth="1"/>
    <col min="12803" max="12803" width="9.5703125" customWidth="1"/>
    <col min="12804" max="12804" width="11.28515625" customWidth="1"/>
    <col min="12805" max="12805" width="11" customWidth="1"/>
    <col min="12806" max="12806" width="7" customWidth="1"/>
    <col min="12807" max="12807" width="9.5703125" customWidth="1"/>
    <col min="12808" max="12808" width="9" customWidth="1"/>
    <col min="12809" max="12809" width="8.7109375" customWidth="1"/>
    <col min="12810" max="12810" width="8.5703125" customWidth="1"/>
    <col min="12811" max="12811" width="7.42578125" customWidth="1"/>
    <col min="12812" max="12820" width="9.28515625" customWidth="1"/>
    <col min="12821" max="12821" width="9.85546875" customWidth="1"/>
    <col min="12822" max="12836" width="0" hidden="1" customWidth="1"/>
    <col min="12839" max="12839" width="13.5703125" customWidth="1"/>
    <col min="13057" max="13057" width="2.7109375" customWidth="1"/>
    <col min="13058" max="13058" width="22.42578125" customWidth="1"/>
    <col min="13059" max="13059" width="9.5703125" customWidth="1"/>
    <col min="13060" max="13060" width="11.28515625" customWidth="1"/>
    <col min="13061" max="13061" width="11" customWidth="1"/>
    <col min="13062" max="13062" width="7" customWidth="1"/>
    <col min="13063" max="13063" width="9.5703125" customWidth="1"/>
    <col min="13064" max="13064" width="9" customWidth="1"/>
    <col min="13065" max="13065" width="8.7109375" customWidth="1"/>
    <col min="13066" max="13066" width="8.5703125" customWidth="1"/>
    <col min="13067" max="13067" width="7.42578125" customWidth="1"/>
    <col min="13068" max="13076" width="9.28515625" customWidth="1"/>
    <col min="13077" max="13077" width="9.85546875" customWidth="1"/>
    <col min="13078" max="13092" width="0" hidden="1" customWidth="1"/>
    <col min="13095" max="13095" width="13.5703125" customWidth="1"/>
    <col min="13313" max="13313" width="2.7109375" customWidth="1"/>
    <col min="13314" max="13314" width="22.42578125" customWidth="1"/>
    <col min="13315" max="13315" width="9.5703125" customWidth="1"/>
    <col min="13316" max="13316" width="11.28515625" customWidth="1"/>
    <col min="13317" max="13317" width="11" customWidth="1"/>
    <col min="13318" max="13318" width="7" customWidth="1"/>
    <col min="13319" max="13319" width="9.5703125" customWidth="1"/>
    <col min="13320" max="13320" width="9" customWidth="1"/>
    <col min="13321" max="13321" width="8.7109375" customWidth="1"/>
    <col min="13322" max="13322" width="8.5703125" customWidth="1"/>
    <col min="13323" max="13323" width="7.42578125" customWidth="1"/>
    <col min="13324" max="13332" width="9.28515625" customWidth="1"/>
    <col min="13333" max="13333" width="9.85546875" customWidth="1"/>
    <col min="13334" max="13348" width="0" hidden="1" customWidth="1"/>
    <col min="13351" max="13351" width="13.5703125" customWidth="1"/>
    <col min="13569" max="13569" width="2.7109375" customWidth="1"/>
    <col min="13570" max="13570" width="22.42578125" customWidth="1"/>
    <col min="13571" max="13571" width="9.5703125" customWidth="1"/>
    <col min="13572" max="13572" width="11.28515625" customWidth="1"/>
    <col min="13573" max="13573" width="11" customWidth="1"/>
    <col min="13574" max="13574" width="7" customWidth="1"/>
    <col min="13575" max="13575" width="9.5703125" customWidth="1"/>
    <col min="13576" max="13576" width="9" customWidth="1"/>
    <col min="13577" max="13577" width="8.7109375" customWidth="1"/>
    <col min="13578" max="13578" width="8.5703125" customWidth="1"/>
    <col min="13579" max="13579" width="7.42578125" customWidth="1"/>
    <col min="13580" max="13588" width="9.28515625" customWidth="1"/>
    <col min="13589" max="13589" width="9.85546875" customWidth="1"/>
    <col min="13590" max="13604" width="0" hidden="1" customWidth="1"/>
    <col min="13607" max="13607" width="13.5703125" customWidth="1"/>
    <col min="13825" max="13825" width="2.7109375" customWidth="1"/>
    <col min="13826" max="13826" width="22.42578125" customWidth="1"/>
    <col min="13827" max="13827" width="9.5703125" customWidth="1"/>
    <col min="13828" max="13828" width="11.28515625" customWidth="1"/>
    <col min="13829" max="13829" width="11" customWidth="1"/>
    <col min="13830" max="13830" width="7" customWidth="1"/>
    <col min="13831" max="13831" width="9.5703125" customWidth="1"/>
    <col min="13832" max="13832" width="9" customWidth="1"/>
    <col min="13833" max="13833" width="8.7109375" customWidth="1"/>
    <col min="13834" max="13834" width="8.5703125" customWidth="1"/>
    <col min="13835" max="13835" width="7.42578125" customWidth="1"/>
    <col min="13836" max="13844" width="9.28515625" customWidth="1"/>
    <col min="13845" max="13845" width="9.85546875" customWidth="1"/>
    <col min="13846" max="13860" width="0" hidden="1" customWidth="1"/>
    <col min="13863" max="13863" width="13.5703125" customWidth="1"/>
    <col min="14081" max="14081" width="2.7109375" customWidth="1"/>
    <col min="14082" max="14082" width="22.42578125" customWidth="1"/>
    <col min="14083" max="14083" width="9.5703125" customWidth="1"/>
    <col min="14084" max="14084" width="11.28515625" customWidth="1"/>
    <col min="14085" max="14085" width="11" customWidth="1"/>
    <col min="14086" max="14086" width="7" customWidth="1"/>
    <col min="14087" max="14087" width="9.5703125" customWidth="1"/>
    <col min="14088" max="14088" width="9" customWidth="1"/>
    <col min="14089" max="14089" width="8.7109375" customWidth="1"/>
    <col min="14090" max="14090" width="8.5703125" customWidth="1"/>
    <col min="14091" max="14091" width="7.42578125" customWidth="1"/>
    <col min="14092" max="14100" width="9.28515625" customWidth="1"/>
    <col min="14101" max="14101" width="9.85546875" customWidth="1"/>
    <col min="14102" max="14116" width="0" hidden="1" customWidth="1"/>
    <col min="14119" max="14119" width="13.5703125" customWidth="1"/>
    <col min="14337" max="14337" width="2.7109375" customWidth="1"/>
    <col min="14338" max="14338" width="22.42578125" customWidth="1"/>
    <col min="14339" max="14339" width="9.5703125" customWidth="1"/>
    <col min="14340" max="14340" width="11.28515625" customWidth="1"/>
    <col min="14341" max="14341" width="11" customWidth="1"/>
    <col min="14342" max="14342" width="7" customWidth="1"/>
    <col min="14343" max="14343" width="9.5703125" customWidth="1"/>
    <col min="14344" max="14344" width="9" customWidth="1"/>
    <col min="14345" max="14345" width="8.7109375" customWidth="1"/>
    <col min="14346" max="14346" width="8.5703125" customWidth="1"/>
    <col min="14347" max="14347" width="7.42578125" customWidth="1"/>
    <col min="14348" max="14356" width="9.28515625" customWidth="1"/>
    <col min="14357" max="14357" width="9.85546875" customWidth="1"/>
    <col min="14358" max="14372" width="0" hidden="1" customWidth="1"/>
    <col min="14375" max="14375" width="13.5703125" customWidth="1"/>
    <col min="14593" max="14593" width="2.7109375" customWidth="1"/>
    <col min="14594" max="14594" width="22.42578125" customWidth="1"/>
    <col min="14595" max="14595" width="9.5703125" customWidth="1"/>
    <col min="14596" max="14596" width="11.28515625" customWidth="1"/>
    <col min="14597" max="14597" width="11" customWidth="1"/>
    <col min="14598" max="14598" width="7" customWidth="1"/>
    <col min="14599" max="14599" width="9.5703125" customWidth="1"/>
    <col min="14600" max="14600" width="9" customWidth="1"/>
    <col min="14601" max="14601" width="8.7109375" customWidth="1"/>
    <col min="14602" max="14602" width="8.5703125" customWidth="1"/>
    <col min="14603" max="14603" width="7.42578125" customWidth="1"/>
    <col min="14604" max="14612" width="9.28515625" customWidth="1"/>
    <col min="14613" max="14613" width="9.85546875" customWidth="1"/>
    <col min="14614" max="14628" width="0" hidden="1" customWidth="1"/>
    <col min="14631" max="14631" width="13.5703125" customWidth="1"/>
    <col min="14849" max="14849" width="2.7109375" customWidth="1"/>
    <col min="14850" max="14850" width="22.42578125" customWidth="1"/>
    <col min="14851" max="14851" width="9.5703125" customWidth="1"/>
    <col min="14852" max="14852" width="11.28515625" customWidth="1"/>
    <col min="14853" max="14853" width="11" customWidth="1"/>
    <col min="14854" max="14854" width="7" customWidth="1"/>
    <col min="14855" max="14855" width="9.5703125" customWidth="1"/>
    <col min="14856" max="14856" width="9" customWidth="1"/>
    <col min="14857" max="14857" width="8.7109375" customWidth="1"/>
    <col min="14858" max="14858" width="8.5703125" customWidth="1"/>
    <col min="14859" max="14859" width="7.42578125" customWidth="1"/>
    <col min="14860" max="14868" width="9.28515625" customWidth="1"/>
    <col min="14869" max="14869" width="9.85546875" customWidth="1"/>
    <col min="14870" max="14884" width="0" hidden="1" customWidth="1"/>
    <col min="14887" max="14887" width="13.5703125" customWidth="1"/>
    <col min="15105" max="15105" width="2.7109375" customWidth="1"/>
    <col min="15106" max="15106" width="22.42578125" customWidth="1"/>
    <col min="15107" max="15107" width="9.5703125" customWidth="1"/>
    <col min="15108" max="15108" width="11.28515625" customWidth="1"/>
    <col min="15109" max="15109" width="11" customWidth="1"/>
    <col min="15110" max="15110" width="7" customWidth="1"/>
    <col min="15111" max="15111" width="9.5703125" customWidth="1"/>
    <col min="15112" max="15112" width="9" customWidth="1"/>
    <col min="15113" max="15113" width="8.7109375" customWidth="1"/>
    <col min="15114" max="15114" width="8.5703125" customWidth="1"/>
    <col min="15115" max="15115" width="7.42578125" customWidth="1"/>
    <col min="15116" max="15124" width="9.28515625" customWidth="1"/>
    <col min="15125" max="15125" width="9.85546875" customWidth="1"/>
    <col min="15126" max="15140" width="0" hidden="1" customWidth="1"/>
    <col min="15143" max="15143" width="13.5703125" customWidth="1"/>
    <col min="15361" max="15361" width="2.7109375" customWidth="1"/>
    <col min="15362" max="15362" width="22.42578125" customWidth="1"/>
    <col min="15363" max="15363" width="9.5703125" customWidth="1"/>
    <col min="15364" max="15364" width="11.28515625" customWidth="1"/>
    <col min="15365" max="15365" width="11" customWidth="1"/>
    <col min="15366" max="15366" width="7" customWidth="1"/>
    <col min="15367" max="15367" width="9.5703125" customWidth="1"/>
    <col min="15368" max="15368" width="9" customWidth="1"/>
    <col min="15369" max="15369" width="8.7109375" customWidth="1"/>
    <col min="15370" max="15370" width="8.5703125" customWidth="1"/>
    <col min="15371" max="15371" width="7.42578125" customWidth="1"/>
    <col min="15372" max="15380" width="9.28515625" customWidth="1"/>
    <col min="15381" max="15381" width="9.85546875" customWidth="1"/>
    <col min="15382" max="15396" width="0" hidden="1" customWidth="1"/>
    <col min="15399" max="15399" width="13.5703125" customWidth="1"/>
    <col min="15617" max="15617" width="2.7109375" customWidth="1"/>
    <col min="15618" max="15618" width="22.42578125" customWidth="1"/>
    <col min="15619" max="15619" width="9.5703125" customWidth="1"/>
    <col min="15620" max="15620" width="11.28515625" customWidth="1"/>
    <col min="15621" max="15621" width="11" customWidth="1"/>
    <col min="15622" max="15622" width="7" customWidth="1"/>
    <col min="15623" max="15623" width="9.5703125" customWidth="1"/>
    <col min="15624" max="15624" width="9" customWidth="1"/>
    <col min="15625" max="15625" width="8.7109375" customWidth="1"/>
    <col min="15626" max="15626" width="8.5703125" customWidth="1"/>
    <col min="15627" max="15627" width="7.42578125" customWidth="1"/>
    <col min="15628" max="15636" width="9.28515625" customWidth="1"/>
    <col min="15637" max="15637" width="9.85546875" customWidth="1"/>
    <col min="15638" max="15652" width="0" hidden="1" customWidth="1"/>
    <col min="15655" max="15655" width="13.5703125" customWidth="1"/>
    <col min="15873" max="15873" width="2.7109375" customWidth="1"/>
    <col min="15874" max="15874" width="22.42578125" customWidth="1"/>
    <col min="15875" max="15875" width="9.5703125" customWidth="1"/>
    <col min="15876" max="15876" width="11.28515625" customWidth="1"/>
    <col min="15877" max="15877" width="11" customWidth="1"/>
    <col min="15878" max="15878" width="7" customWidth="1"/>
    <col min="15879" max="15879" width="9.5703125" customWidth="1"/>
    <col min="15880" max="15880" width="9" customWidth="1"/>
    <col min="15881" max="15881" width="8.7109375" customWidth="1"/>
    <col min="15882" max="15882" width="8.5703125" customWidth="1"/>
    <col min="15883" max="15883" width="7.42578125" customWidth="1"/>
    <col min="15884" max="15892" width="9.28515625" customWidth="1"/>
    <col min="15893" max="15893" width="9.85546875" customWidth="1"/>
    <col min="15894" max="15908" width="0" hidden="1" customWidth="1"/>
    <col min="15911" max="15911" width="13.5703125" customWidth="1"/>
    <col min="16129" max="16129" width="2.7109375" customWidth="1"/>
    <col min="16130" max="16130" width="22.42578125" customWidth="1"/>
    <col min="16131" max="16131" width="9.5703125" customWidth="1"/>
    <col min="16132" max="16132" width="11.28515625" customWidth="1"/>
    <col min="16133" max="16133" width="11" customWidth="1"/>
    <col min="16134" max="16134" width="7" customWidth="1"/>
    <col min="16135" max="16135" width="9.5703125" customWidth="1"/>
    <col min="16136" max="16136" width="9" customWidth="1"/>
    <col min="16137" max="16137" width="8.7109375" customWidth="1"/>
    <col min="16138" max="16138" width="8.5703125" customWidth="1"/>
    <col min="16139" max="16139" width="7.42578125" customWidth="1"/>
    <col min="16140" max="16148" width="9.28515625" customWidth="1"/>
    <col min="16149" max="16149" width="9.85546875" customWidth="1"/>
    <col min="16150" max="16164" width="0" hidden="1" customWidth="1"/>
    <col min="16167" max="16167" width="13.5703125" customWidth="1"/>
  </cols>
  <sheetData>
    <row r="1" spans="1:39" ht="29.25" customHeight="1">
      <c r="A1" s="312"/>
      <c r="B1" s="312"/>
      <c r="C1" s="312"/>
      <c r="D1" s="313" t="s">
        <v>509</v>
      </c>
      <c r="E1" s="314"/>
      <c r="F1" s="314"/>
      <c r="G1" s="314"/>
      <c r="H1" s="314"/>
      <c r="I1" s="314"/>
      <c r="J1" s="314"/>
      <c r="K1" s="312"/>
      <c r="V1" s="164"/>
      <c r="W1" s="164"/>
    </row>
    <row r="2" spans="1:39" ht="57">
      <c r="A2" s="316" t="s">
        <v>1</v>
      </c>
      <c r="B2" s="317" t="s">
        <v>493</v>
      </c>
      <c r="C2" s="317" t="s">
        <v>494</v>
      </c>
      <c r="D2" s="317" t="s">
        <v>495</v>
      </c>
      <c r="E2" s="317" t="s">
        <v>496</v>
      </c>
      <c r="F2" s="317" t="s">
        <v>497</v>
      </c>
      <c r="G2" s="317" t="s">
        <v>498</v>
      </c>
      <c r="H2" s="317" t="s">
        <v>499</v>
      </c>
      <c r="I2" s="318" t="s">
        <v>306</v>
      </c>
      <c r="J2" s="318" t="s">
        <v>307</v>
      </c>
      <c r="K2" s="318" t="s">
        <v>308</v>
      </c>
      <c r="L2" s="319" t="s">
        <v>500</v>
      </c>
      <c r="M2" s="319" t="s">
        <v>309</v>
      </c>
      <c r="N2" s="319" t="s">
        <v>310</v>
      </c>
      <c r="O2" s="319" t="s">
        <v>311</v>
      </c>
      <c r="P2" s="319" t="s">
        <v>501</v>
      </c>
      <c r="Q2" s="319" t="s">
        <v>312</v>
      </c>
      <c r="R2" s="319" t="s">
        <v>313</v>
      </c>
      <c r="S2" s="319" t="s">
        <v>314</v>
      </c>
      <c r="T2" s="319" t="s">
        <v>502</v>
      </c>
      <c r="U2" s="319" t="s">
        <v>511</v>
      </c>
      <c r="V2" s="320" t="s">
        <v>309</v>
      </c>
      <c r="W2" s="320" t="s">
        <v>310</v>
      </c>
      <c r="X2" s="320" t="s">
        <v>311</v>
      </c>
      <c r="Y2" s="319" t="s">
        <v>501</v>
      </c>
      <c r="Z2" s="319" t="s">
        <v>504</v>
      </c>
      <c r="AA2" s="320" t="s">
        <v>312</v>
      </c>
      <c r="AB2" s="320" t="s">
        <v>313</v>
      </c>
      <c r="AC2" s="320" t="s">
        <v>314</v>
      </c>
      <c r="AD2" s="319" t="s">
        <v>502</v>
      </c>
      <c r="AE2" s="319" t="s">
        <v>503</v>
      </c>
      <c r="AF2" s="321" t="s">
        <v>478</v>
      </c>
      <c r="AG2" s="321" t="s">
        <v>316</v>
      </c>
      <c r="AH2" s="321" t="s">
        <v>317</v>
      </c>
      <c r="AI2" s="319" t="s">
        <v>505</v>
      </c>
      <c r="AJ2" s="319" t="s">
        <v>506</v>
      </c>
    </row>
    <row r="3" spans="1:39">
      <c r="A3" s="322" t="s">
        <v>510</v>
      </c>
      <c r="B3" s="323"/>
      <c r="C3" s="324"/>
      <c r="D3" s="325"/>
      <c r="E3" s="324"/>
      <c r="F3" s="324"/>
      <c r="G3" s="326"/>
      <c r="H3" s="324"/>
      <c r="I3" s="327"/>
      <c r="J3" s="327"/>
      <c r="K3" s="327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7"/>
      <c r="W3" s="327"/>
      <c r="X3" s="327"/>
      <c r="Y3" s="328"/>
      <c r="Z3" s="328"/>
      <c r="AA3" s="327"/>
      <c r="AB3" s="327"/>
      <c r="AC3" s="327"/>
      <c r="AD3" s="328"/>
      <c r="AE3" s="328"/>
      <c r="AF3" s="328"/>
      <c r="AG3" s="328"/>
      <c r="AH3" s="328"/>
      <c r="AI3" s="328"/>
      <c r="AJ3" s="328"/>
    </row>
    <row r="4" spans="1:39">
      <c r="A4" s="322"/>
      <c r="B4" s="324"/>
      <c r="C4" s="326"/>
      <c r="D4" s="329"/>
      <c r="E4" s="324"/>
      <c r="F4" s="324"/>
      <c r="G4" s="326"/>
      <c r="H4" s="330"/>
      <c r="I4" s="331"/>
      <c r="J4" s="331"/>
      <c r="K4" s="331"/>
      <c r="L4" s="332"/>
      <c r="M4" s="331"/>
      <c r="N4" s="331"/>
      <c r="O4" s="331"/>
      <c r="P4" s="333"/>
      <c r="Q4" s="334"/>
      <c r="R4" s="334"/>
      <c r="S4" s="334"/>
      <c r="T4" s="333"/>
      <c r="U4" s="328"/>
      <c r="V4" s="331"/>
      <c r="W4" s="331"/>
      <c r="X4" s="331"/>
      <c r="Y4" s="333"/>
      <c r="Z4" s="328"/>
      <c r="AA4" s="331"/>
      <c r="AB4" s="331"/>
      <c r="AC4" s="331"/>
      <c r="AD4" s="333"/>
      <c r="AE4" s="328"/>
      <c r="AF4" s="333"/>
      <c r="AG4" s="333"/>
      <c r="AH4" s="328"/>
      <c r="AI4" s="328"/>
      <c r="AJ4" s="328"/>
      <c r="AK4" s="335"/>
      <c r="AL4" s="335"/>
      <c r="AM4" s="172"/>
    </row>
    <row r="5" spans="1:39">
      <c r="A5" s="322"/>
      <c r="B5" s="324"/>
      <c r="C5" s="326"/>
      <c r="D5" s="329"/>
      <c r="E5" s="324"/>
      <c r="F5" s="324"/>
      <c r="G5" s="326"/>
      <c r="H5" s="330"/>
      <c r="I5" s="331"/>
      <c r="J5" s="331"/>
      <c r="K5" s="331"/>
      <c r="L5" s="332"/>
      <c r="M5" s="331"/>
      <c r="N5" s="331"/>
      <c r="O5" s="331"/>
      <c r="P5" s="333"/>
      <c r="Q5" s="334"/>
      <c r="R5" s="334"/>
      <c r="S5" s="334"/>
      <c r="T5" s="333"/>
      <c r="U5" s="328"/>
      <c r="V5" s="331"/>
      <c r="W5" s="331"/>
      <c r="X5" s="331"/>
      <c r="Y5" s="333"/>
      <c r="Z5" s="328"/>
      <c r="AA5" s="331"/>
      <c r="AB5" s="331"/>
      <c r="AC5" s="331"/>
      <c r="AD5" s="333"/>
      <c r="AE5" s="328"/>
      <c r="AF5" s="333"/>
      <c r="AG5" s="333"/>
      <c r="AH5" s="328"/>
      <c r="AI5" s="328"/>
      <c r="AJ5" s="328"/>
      <c r="AK5" s="335"/>
      <c r="AL5" s="335"/>
      <c r="AM5" s="172"/>
    </row>
    <row r="6" spans="1:39">
      <c r="A6" s="322" t="s">
        <v>432</v>
      </c>
      <c r="B6" s="324"/>
      <c r="C6" s="326">
        <f>SUM(C4:C5)</f>
        <v>0</v>
      </c>
      <c r="D6" s="325"/>
      <c r="E6" s="324"/>
      <c r="F6" s="324"/>
      <c r="G6" s="330">
        <f>SUM(G4:G5)</f>
        <v>0</v>
      </c>
      <c r="H6" s="323">
        <f>SUM(H4:H5)</f>
        <v>0</v>
      </c>
      <c r="I6" s="330">
        <f>SUM(I4+I5)</f>
        <v>0</v>
      </c>
      <c r="J6" s="330">
        <f t="shared" ref="J6:O6" si="0">SUM(J4+J5)</f>
        <v>0</v>
      </c>
      <c r="K6" s="330">
        <f t="shared" si="0"/>
        <v>0</v>
      </c>
      <c r="L6" s="330">
        <f t="shared" si="0"/>
        <v>0</v>
      </c>
      <c r="M6" s="330">
        <f t="shared" si="0"/>
        <v>0</v>
      </c>
      <c r="N6" s="330">
        <f t="shared" si="0"/>
        <v>0</v>
      </c>
      <c r="O6" s="330">
        <f t="shared" si="0"/>
        <v>0</v>
      </c>
      <c r="P6" s="333">
        <f>SUM(L6+M6+N6+O6)</f>
        <v>0</v>
      </c>
      <c r="Q6" s="333">
        <f>SUM(Q4:Q5)</f>
        <v>0</v>
      </c>
      <c r="R6" s="333">
        <f>SUM(R4:R5)</f>
        <v>0</v>
      </c>
      <c r="S6" s="333">
        <f>SUM(S4:S5)</f>
        <v>0</v>
      </c>
      <c r="T6" s="333">
        <f>SUM(T4:T5)</f>
        <v>0</v>
      </c>
      <c r="U6" s="328">
        <f t="shared" ref="U6:U11" si="1">SUM(G6-T6)</f>
        <v>0</v>
      </c>
      <c r="V6" s="322" t="e">
        <f>SUM(#REF!)</f>
        <v>#REF!</v>
      </c>
      <c r="W6" s="322" t="e">
        <f>SUM(#REF!)</f>
        <v>#REF!</v>
      </c>
      <c r="X6" s="322" t="e">
        <f>SUM(#REF!)</f>
        <v>#REF!</v>
      </c>
      <c r="Y6" s="332" t="e">
        <f>SUM(L6+W6+X6+V6)</f>
        <v>#REF!</v>
      </c>
      <c r="Z6" s="328" t="e">
        <f>SUM(U6-V6-W6-X6)</f>
        <v>#REF!</v>
      </c>
      <c r="AA6" s="322" t="e">
        <f>SUM(#REF!)</f>
        <v>#REF!</v>
      </c>
      <c r="AB6" s="322" t="e">
        <f>SUM(#REF!)</f>
        <v>#REF!</v>
      </c>
      <c r="AC6" s="322" t="e">
        <f>SUM(#REF!)</f>
        <v>#REF!</v>
      </c>
      <c r="AD6" s="332" t="e">
        <f>SUM(#REF!)</f>
        <v>#REF!</v>
      </c>
      <c r="AE6" s="328" t="e">
        <f>SUM(Z6-AA6-AB6-AC6)</f>
        <v>#REF!</v>
      </c>
      <c r="AF6" s="332">
        <f>SUM(AF4:AF5)</f>
        <v>0</v>
      </c>
      <c r="AG6" s="332">
        <f>SUM(AG4:AG5)</f>
        <v>0</v>
      </c>
      <c r="AH6" s="332">
        <f>SUM(AH4:AH5)</f>
        <v>0</v>
      </c>
      <c r="AI6" s="332">
        <f>SUM(AI4:AI5)</f>
        <v>0</v>
      </c>
      <c r="AJ6" s="328">
        <f>SUM(G6-AI6)</f>
        <v>0</v>
      </c>
      <c r="AM6" s="172"/>
    </row>
    <row r="7" spans="1:39">
      <c r="A7" s="322" t="s">
        <v>510</v>
      </c>
      <c r="B7" s="323"/>
      <c r="C7" s="323"/>
      <c r="D7" s="325"/>
      <c r="E7" s="323"/>
      <c r="F7" s="323"/>
      <c r="G7" s="336"/>
      <c r="H7" s="323"/>
      <c r="I7" s="322"/>
      <c r="J7" s="322"/>
      <c r="K7" s="322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2"/>
      <c r="W7" s="322"/>
      <c r="X7" s="322"/>
      <c r="Y7" s="332"/>
      <c r="Z7" s="328"/>
      <c r="AA7" s="322"/>
      <c r="AB7" s="322"/>
      <c r="AC7" s="322"/>
      <c r="AD7" s="328"/>
      <c r="AE7" s="328"/>
      <c r="AF7" s="328"/>
      <c r="AG7" s="328"/>
      <c r="AH7" s="328"/>
      <c r="AI7" s="328"/>
      <c r="AJ7" s="328"/>
      <c r="AM7" s="172"/>
    </row>
    <row r="8" spans="1:39">
      <c r="A8" s="322"/>
      <c r="B8" s="324"/>
      <c r="C8" s="331"/>
      <c r="D8" s="337"/>
      <c r="E8" s="327"/>
      <c r="F8" s="327"/>
      <c r="G8" s="331"/>
      <c r="H8" s="322"/>
      <c r="I8" s="327"/>
      <c r="J8" s="327"/>
      <c r="K8" s="327"/>
      <c r="L8" s="328"/>
      <c r="M8" s="327"/>
      <c r="N8" s="327"/>
      <c r="O8" s="327"/>
      <c r="P8" s="328"/>
      <c r="Q8" s="338"/>
      <c r="R8" s="338"/>
      <c r="S8" s="338"/>
      <c r="T8" s="328"/>
      <c r="U8" s="328"/>
      <c r="V8" s="327"/>
      <c r="W8" s="327"/>
      <c r="X8" s="327"/>
      <c r="Y8" s="332"/>
      <c r="Z8" s="328"/>
      <c r="AA8" s="327"/>
      <c r="AB8" s="327"/>
      <c r="AC8" s="327"/>
      <c r="AD8" s="328"/>
      <c r="AE8" s="328"/>
      <c r="AF8" s="327"/>
      <c r="AG8" s="327"/>
      <c r="AH8" s="327"/>
      <c r="AI8" s="331"/>
      <c r="AJ8" s="328"/>
      <c r="AM8" s="172"/>
    </row>
    <row r="9" spans="1:39">
      <c r="A9" s="322"/>
      <c r="B9" s="324"/>
      <c r="C9" s="331"/>
      <c r="D9" s="339"/>
      <c r="E9" s="327"/>
      <c r="F9" s="327"/>
      <c r="G9" s="331"/>
      <c r="H9" s="322"/>
      <c r="I9" s="327"/>
      <c r="J9" s="327"/>
      <c r="K9" s="327"/>
      <c r="L9" s="328"/>
      <c r="M9" s="327"/>
      <c r="N9" s="327"/>
      <c r="O9" s="327"/>
      <c r="P9" s="328"/>
      <c r="Q9" s="338"/>
      <c r="R9" s="338"/>
      <c r="S9" s="338"/>
      <c r="T9" s="328"/>
      <c r="U9" s="328"/>
      <c r="V9" s="327"/>
      <c r="W9" s="327"/>
      <c r="X9" s="327"/>
      <c r="Y9" s="332"/>
      <c r="Z9" s="328"/>
      <c r="AA9" s="327"/>
      <c r="AB9" s="327"/>
      <c r="AC9" s="327"/>
      <c r="AD9" s="328"/>
      <c r="AE9" s="328"/>
      <c r="AF9" s="327"/>
      <c r="AG9" s="327"/>
      <c r="AH9" s="327"/>
      <c r="AI9" s="331"/>
      <c r="AJ9" s="328"/>
      <c r="AM9" s="172"/>
    </row>
    <row r="10" spans="1:39">
      <c r="A10" s="322" t="s">
        <v>432</v>
      </c>
      <c r="B10" s="324"/>
      <c r="C10" s="340">
        <f>SUM(C8:C9)</f>
        <v>0</v>
      </c>
      <c r="D10" s="341"/>
      <c r="E10" s="340"/>
      <c r="F10" s="340"/>
      <c r="G10" s="340">
        <f>SUM(G8:G9)</f>
        <v>0</v>
      </c>
      <c r="H10" s="322">
        <f>SUM(H8:H9)</f>
        <v>0</v>
      </c>
      <c r="I10" s="322">
        <f>I8+I9</f>
        <v>0</v>
      </c>
      <c r="J10" s="322">
        <f>J8+J9</f>
        <v>0</v>
      </c>
      <c r="K10" s="322">
        <f>K8+K9</f>
        <v>0</v>
      </c>
      <c r="L10" s="328">
        <f>SUM(I10:K10)</f>
        <v>0</v>
      </c>
      <c r="M10" s="328">
        <f t="shared" ref="M10:S10" si="2">SUM(M8:M9)</f>
        <v>0</v>
      </c>
      <c r="N10" s="328">
        <f t="shared" si="2"/>
        <v>0</v>
      </c>
      <c r="O10" s="328">
        <f t="shared" si="2"/>
        <v>0</v>
      </c>
      <c r="P10" s="328">
        <f t="shared" si="2"/>
        <v>0</v>
      </c>
      <c r="Q10" s="338">
        <f t="shared" si="2"/>
        <v>0</v>
      </c>
      <c r="R10" s="338">
        <f t="shared" si="2"/>
        <v>0</v>
      </c>
      <c r="S10" s="338">
        <f t="shared" si="2"/>
        <v>0</v>
      </c>
      <c r="T10" s="328">
        <f>SUM(P10+Q10+R10+S10)</f>
        <v>0</v>
      </c>
      <c r="U10" s="328">
        <f t="shared" si="1"/>
        <v>0</v>
      </c>
      <c r="V10" s="322">
        <f>V8+V9</f>
        <v>0</v>
      </c>
      <c r="W10" s="322">
        <f>W8+W9</f>
        <v>0</v>
      </c>
      <c r="X10" s="322">
        <f>X8+X9</f>
        <v>0</v>
      </c>
      <c r="Y10" s="332">
        <f>SUM(L10+W10+X10+V10)</f>
        <v>0</v>
      </c>
      <c r="Z10" s="328">
        <f>SUM(U10-V10-W10-X10)</f>
        <v>0</v>
      </c>
      <c r="AA10" s="322">
        <f>AA8+AA9</f>
        <v>0</v>
      </c>
      <c r="AB10" s="322">
        <f>AB8+AB9</f>
        <v>0</v>
      </c>
      <c r="AC10" s="322">
        <f>AC8+AC9</f>
        <v>0</v>
      </c>
      <c r="AD10" s="328">
        <f>SUM(AD8+AD9)</f>
        <v>0</v>
      </c>
      <c r="AE10" s="328">
        <f>SUM(Z10-AA10-AB10-AC10)</f>
        <v>0</v>
      </c>
      <c r="AF10" s="322">
        <f>AF8+AF9</f>
        <v>0</v>
      </c>
      <c r="AG10" s="322">
        <f>AG8+AG9</f>
        <v>0</v>
      </c>
      <c r="AH10" s="322">
        <f>AH8+AH9</f>
        <v>0</v>
      </c>
      <c r="AI10" s="340">
        <f>SUM(AI8+AI9)</f>
        <v>0</v>
      </c>
      <c r="AJ10" s="328">
        <f>SUM(G10-AI10)</f>
        <v>0</v>
      </c>
      <c r="AM10" s="172"/>
    </row>
    <row r="11" spans="1:39">
      <c r="A11" s="342" t="s">
        <v>507</v>
      </c>
      <c r="B11" s="324"/>
      <c r="C11" s="340">
        <f>C6+C10</f>
        <v>0</v>
      </c>
      <c r="D11" s="339"/>
      <c r="E11" s="331"/>
      <c r="F11" s="331"/>
      <c r="G11" s="343">
        <f>G6+G10</f>
        <v>0</v>
      </c>
      <c r="H11" s="343">
        <f t="shared" ref="H11:AI11" si="3">H6+H10</f>
        <v>0</v>
      </c>
      <c r="I11" s="343">
        <f t="shared" si="3"/>
        <v>0</v>
      </c>
      <c r="J11" s="343">
        <f t="shared" si="3"/>
        <v>0</v>
      </c>
      <c r="K11" s="343">
        <f t="shared" si="3"/>
        <v>0</v>
      </c>
      <c r="L11" s="343">
        <f t="shared" si="3"/>
        <v>0</v>
      </c>
      <c r="M11" s="343">
        <f t="shared" si="3"/>
        <v>0</v>
      </c>
      <c r="N11" s="343">
        <f t="shared" si="3"/>
        <v>0</v>
      </c>
      <c r="O11" s="343">
        <f t="shared" si="3"/>
        <v>0</v>
      </c>
      <c r="P11" s="343">
        <f t="shared" si="3"/>
        <v>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343">
        <f t="shared" si="3"/>
        <v>0</v>
      </c>
      <c r="U11" s="344">
        <f t="shared" si="1"/>
        <v>0</v>
      </c>
      <c r="V11" s="343" t="e">
        <f t="shared" si="3"/>
        <v>#REF!</v>
      </c>
      <c r="W11" s="343" t="e">
        <f t="shared" si="3"/>
        <v>#REF!</v>
      </c>
      <c r="X11" s="343" t="e">
        <f t="shared" si="3"/>
        <v>#REF!</v>
      </c>
      <c r="Y11" s="343" t="e">
        <f t="shared" si="3"/>
        <v>#REF!</v>
      </c>
      <c r="Z11" s="343" t="e">
        <f t="shared" si="3"/>
        <v>#REF!</v>
      </c>
      <c r="AA11" s="343" t="e">
        <f t="shared" si="3"/>
        <v>#REF!</v>
      </c>
      <c r="AB11" s="343" t="e">
        <f t="shared" si="3"/>
        <v>#REF!</v>
      </c>
      <c r="AC11" s="343" t="e">
        <f t="shared" si="3"/>
        <v>#REF!</v>
      </c>
      <c r="AD11" s="343" t="e">
        <f t="shared" si="3"/>
        <v>#REF!</v>
      </c>
      <c r="AE11" s="343" t="e">
        <f t="shared" si="3"/>
        <v>#REF!</v>
      </c>
      <c r="AF11" s="343">
        <f t="shared" si="3"/>
        <v>0</v>
      </c>
      <c r="AG11" s="343">
        <f t="shared" si="3"/>
        <v>0</v>
      </c>
      <c r="AH11" s="343">
        <f t="shared" si="3"/>
        <v>0</v>
      </c>
      <c r="AI11" s="343">
        <f t="shared" si="3"/>
        <v>0</v>
      </c>
      <c r="AJ11" s="328">
        <f>SUM(G11-AI11)</f>
        <v>0</v>
      </c>
      <c r="AM11" s="172"/>
    </row>
    <row r="12" spans="1:39">
      <c r="A12" s="345"/>
      <c r="B12" s="346"/>
      <c r="C12" s="347"/>
      <c r="D12" s="348"/>
      <c r="E12" s="349"/>
      <c r="F12" s="349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</row>
    <row r="13" spans="1:39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V13" s="164"/>
      <c r="W13" s="164"/>
    </row>
    <row r="14" spans="1:39">
      <c r="A14" s="312"/>
      <c r="B14" s="312"/>
      <c r="C14" s="312"/>
      <c r="D14" s="314" t="s">
        <v>508</v>
      </c>
      <c r="E14" s="314"/>
      <c r="F14" s="314"/>
      <c r="G14" s="314"/>
      <c r="H14" s="314"/>
      <c r="I14" s="314"/>
      <c r="J14" s="314"/>
      <c r="K14" s="314"/>
      <c r="U14" s="351"/>
      <c r="V14" s="164"/>
      <c r="W14" s="164"/>
    </row>
    <row r="15" spans="1:39">
      <c r="A15" s="312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V15" s="164"/>
      <c r="W15" s="164"/>
    </row>
    <row r="16" spans="1:39">
      <c r="V16" s="164"/>
      <c r="W16" s="164"/>
    </row>
    <row r="17" spans="22:23">
      <c r="V17" s="164"/>
      <c r="W17" s="164"/>
    </row>
    <row r="18" spans="22:23">
      <c r="V18" s="164"/>
      <c r="W18" s="164"/>
    </row>
    <row r="19" spans="22:23">
      <c r="V19" s="164"/>
      <c r="W19" s="164"/>
    </row>
  </sheetData>
  <pageMargins left="0.7" right="0.7" top="0.75" bottom="0.75" header="0.3" footer="0.3"/>
  <pageSetup paperSize="9"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>
      <selection activeCell="A2" sqref="A2:P2"/>
    </sheetView>
  </sheetViews>
  <sheetFormatPr defaultRowHeight="12.75"/>
  <cols>
    <col min="1" max="1" width="12.7109375" style="121" bestFit="1" customWidth="1"/>
    <col min="2" max="2" width="12.28515625" style="352" customWidth="1"/>
    <col min="3" max="3" width="24" style="353" customWidth="1"/>
    <col min="4" max="4" width="14.7109375" style="354" bestFit="1" customWidth="1"/>
    <col min="5" max="5" width="11.5703125" style="354" customWidth="1"/>
    <col min="6" max="7" width="11.7109375" style="354" customWidth="1"/>
    <col min="8" max="8" width="13" style="354" customWidth="1"/>
    <col min="9" max="9" width="10.28515625" style="354" customWidth="1"/>
    <col min="10" max="10" width="9.42578125" style="354" bestFit="1" customWidth="1"/>
    <col min="11" max="11" width="9.28515625" style="354" customWidth="1"/>
    <col min="12" max="12" width="10.85546875" style="354" customWidth="1"/>
    <col min="13" max="13" width="9.42578125" style="354" bestFit="1" customWidth="1"/>
    <col min="14" max="14" width="5" style="354" customWidth="1"/>
    <col min="15" max="16" width="9.42578125" style="354" bestFit="1" customWidth="1"/>
    <col min="17" max="256" width="9.140625" style="165"/>
    <col min="257" max="257" width="12.7109375" style="165" bestFit="1" customWidth="1"/>
    <col min="258" max="258" width="12.28515625" style="165" customWidth="1"/>
    <col min="259" max="259" width="24" style="165" customWidth="1"/>
    <col min="260" max="260" width="14.7109375" style="165" bestFit="1" customWidth="1"/>
    <col min="261" max="261" width="11.5703125" style="165" customWidth="1"/>
    <col min="262" max="263" width="11.7109375" style="165" customWidth="1"/>
    <col min="264" max="264" width="13" style="165" customWidth="1"/>
    <col min="265" max="265" width="10.28515625" style="165" customWidth="1"/>
    <col min="266" max="266" width="9.42578125" style="165" bestFit="1" customWidth="1"/>
    <col min="267" max="267" width="9.28515625" style="165" customWidth="1"/>
    <col min="268" max="268" width="10.85546875" style="165" customWidth="1"/>
    <col min="269" max="269" width="9.42578125" style="165" bestFit="1" customWidth="1"/>
    <col min="270" max="270" width="5" style="165" customWidth="1"/>
    <col min="271" max="272" width="9.42578125" style="165" bestFit="1" customWidth="1"/>
    <col min="273" max="512" width="9.140625" style="165"/>
    <col min="513" max="513" width="12.7109375" style="165" bestFit="1" customWidth="1"/>
    <col min="514" max="514" width="12.28515625" style="165" customWidth="1"/>
    <col min="515" max="515" width="24" style="165" customWidth="1"/>
    <col min="516" max="516" width="14.7109375" style="165" bestFit="1" customWidth="1"/>
    <col min="517" max="517" width="11.5703125" style="165" customWidth="1"/>
    <col min="518" max="519" width="11.7109375" style="165" customWidth="1"/>
    <col min="520" max="520" width="13" style="165" customWidth="1"/>
    <col min="521" max="521" width="10.28515625" style="165" customWidth="1"/>
    <col min="522" max="522" width="9.42578125" style="165" bestFit="1" customWidth="1"/>
    <col min="523" max="523" width="9.28515625" style="165" customWidth="1"/>
    <col min="524" max="524" width="10.85546875" style="165" customWidth="1"/>
    <col min="525" max="525" width="9.42578125" style="165" bestFit="1" customWidth="1"/>
    <col min="526" max="526" width="5" style="165" customWidth="1"/>
    <col min="527" max="528" width="9.42578125" style="165" bestFit="1" customWidth="1"/>
    <col min="529" max="768" width="9.140625" style="165"/>
    <col min="769" max="769" width="12.7109375" style="165" bestFit="1" customWidth="1"/>
    <col min="770" max="770" width="12.28515625" style="165" customWidth="1"/>
    <col min="771" max="771" width="24" style="165" customWidth="1"/>
    <col min="772" max="772" width="14.7109375" style="165" bestFit="1" customWidth="1"/>
    <col min="773" max="773" width="11.5703125" style="165" customWidth="1"/>
    <col min="774" max="775" width="11.7109375" style="165" customWidth="1"/>
    <col min="776" max="776" width="13" style="165" customWidth="1"/>
    <col min="777" max="777" width="10.28515625" style="165" customWidth="1"/>
    <col min="778" max="778" width="9.42578125" style="165" bestFit="1" customWidth="1"/>
    <col min="779" max="779" width="9.28515625" style="165" customWidth="1"/>
    <col min="780" max="780" width="10.85546875" style="165" customWidth="1"/>
    <col min="781" max="781" width="9.42578125" style="165" bestFit="1" customWidth="1"/>
    <col min="782" max="782" width="5" style="165" customWidth="1"/>
    <col min="783" max="784" width="9.42578125" style="165" bestFit="1" customWidth="1"/>
    <col min="785" max="1024" width="9.140625" style="165"/>
    <col min="1025" max="1025" width="12.7109375" style="165" bestFit="1" customWidth="1"/>
    <col min="1026" max="1026" width="12.28515625" style="165" customWidth="1"/>
    <col min="1027" max="1027" width="24" style="165" customWidth="1"/>
    <col min="1028" max="1028" width="14.7109375" style="165" bestFit="1" customWidth="1"/>
    <col min="1029" max="1029" width="11.5703125" style="165" customWidth="1"/>
    <col min="1030" max="1031" width="11.7109375" style="165" customWidth="1"/>
    <col min="1032" max="1032" width="13" style="165" customWidth="1"/>
    <col min="1033" max="1033" width="10.28515625" style="165" customWidth="1"/>
    <col min="1034" max="1034" width="9.42578125" style="165" bestFit="1" customWidth="1"/>
    <col min="1035" max="1035" width="9.28515625" style="165" customWidth="1"/>
    <col min="1036" max="1036" width="10.85546875" style="165" customWidth="1"/>
    <col min="1037" max="1037" width="9.42578125" style="165" bestFit="1" customWidth="1"/>
    <col min="1038" max="1038" width="5" style="165" customWidth="1"/>
    <col min="1039" max="1040" width="9.42578125" style="165" bestFit="1" customWidth="1"/>
    <col min="1041" max="1280" width="9.140625" style="165"/>
    <col min="1281" max="1281" width="12.7109375" style="165" bestFit="1" customWidth="1"/>
    <col min="1282" max="1282" width="12.28515625" style="165" customWidth="1"/>
    <col min="1283" max="1283" width="24" style="165" customWidth="1"/>
    <col min="1284" max="1284" width="14.7109375" style="165" bestFit="1" customWidth="1"/>
    <col min="1285" max="1285" width="11.5703125" style="165" customWidth="1"/>
    <col min="1286" max="1287" width="11.7109375" style="165" customWidth="1"/>
    <col min="1288" max="1288" width="13" style="165" customWidth="1"/>
    <col min="1289" max="1289" width="10.28515625" style="165" customWidth="1"/>
    <col min="1290" max="1290" width="9.42578125" style="165" bestFit="1" customWidth="1"/>
    <col min="1291" max="1291" width="9.28515625" style="165" customWidth="1"/>
    <col min="1292" max="1292" width="10.85546875" style="165" customWidth="1"/>
    <col min="1293" max="1293" width="9.42578125" style="165" bestFit="1" customWidth="1"/>
    <col min="1294" max="1294" width="5" style="165" customWidth="1"/>
    <col min="1295" max="1296" width="9.42578125" style="165" bestFit="1" customWidth="1"/>
    <col min="1297" max="1536" width="9.140625" style="165"/>
    <col min="1537" max="1537" width="12.7109375" style="165" bestFit="1" customWidth="1"/>
    <col min="1538" max="1538" width="12.28515625" style="165" customWidth="1"/>
    <col min="1539" max="1539" width="24" style="165" customWidth="1"/>
    <col min="1540" max="1540" width="14.7109375" style="165" bestFit="1" customWidth="1"/>
    <col min="1541" max="1541" width="11.5703125" style="165" customWidth="1"/>
    <col min="1542" max="1543" width="11.7109375" style="165" customWidth="1"/>
    <col min="1544" max="1544" width="13" style="165" customWidth="1"/>
    <col min="1545" max="1545" width="10.28515625" style="165" customWidth="1"/>
    <col min="1546" max="1546" width="9.42578125" style="165" bestFit="1" customWidth="1"/>
    <col min="1547" max="1547" width="9.28515625" style="165" customWidth="1"/>
    <col min="1548" max="1548" width="10.85546875" style="165" customWidth="1"/>
    <col min="1549" max="1549" width="9.42578125" style="165" bestFit="1" customWidth="1"/>
    <col min="1550" max="1550" width="5" style="165" customWidth="1"/>
    <col min="1551" max="1552" width="9.42578125" style="165" bestFit="1" customWidth="1"/>
    <col min="1553" max="1792" width="9.140625" style="165"/>
    <col min="1793" max="1793" width="12.7109375" style="165" bestFit="1" customWidth="1"/>
    <col min="1794" max="1794" width="12.28515625" style="165" customWidth="1"/>
    <col min="1795" max="1795" width="24" style="165" customWidth="1"/>
    <col min="1796" max="1796" width="14.7109375" style="165" bestFit="1" customWidth="1"/>
    <col min="1797" max="1797" width="11.5703125" style="165" customWidth="1"/>
    <col min="1798" max="1799" width="11.7109375" style="165" customWidth="1"/>
    <col min="1800" max="1800" width="13" style="165" customWidth="1"/>
    <col min="1801" max="1801" width="10.28515625" style="165" customWidth="1"/>
    <col min="1802" max="1802" width="9.42578125" style="165" bestFit="1" customWidth="1"/>
    <col min="1803" max="1803" width="9.28515625" style="165" customWidth="1"/>
    <col min="1804" max="1804" width="10.85546875" style="165" customWidth="1"/>
    <col min="1805" max="1805" width="9.42578125" style="165" bestFit="1" customWidth="1"/>
    <col min="1806" max="1806" width="5" style="165" customWidth="1"/>
    <col min="1807" max="1808" width="9.42578125" style="165" bestFit="1" customWidth="1"/>
    <col min="1809" max="2048" width="9.140625" style="165"/>
    <col min="2049" max="2049" width="12.7109375" style="165" bestFit="1" customWidth="1"/>
    <col min="2050" max="2050" width="12.28515625" style="165" customWidth="1"/>
    <col min="2051" max="2051" width="24" style="165" customWidth="1"/>
    <col min="2052" max="2052" width="14.7109375" style="165" bestFit="1" customWidth="1"/>
    <col min="2053" max="2053" width="11.5703125" style="165" customWidth="1"/>
    <col min="2054" max="2055" width="11.7109375" style="165" customWidth="1"/>
    <col min="2056" max="2056" width="13" style="165" customWidth="1"/>
    <col min="2057" max="2057" width="10.28515625" style="165" customWidth="1"/>
    <col min="2058" max="2058" width="9.42578125" style="165" bestFit="1" customWidth="1"/>
    <col min="2059" max="2059" width="9.28515625" style="165" customWidth="1"/>
    <col min="2060" max="2060" width="10.85546875" style="165" customWidth="1"/>
    <col min="2061" max="2061" width="9.42578125" style="165" bestFit="1" customWidth="1"/>
    <col min="2062" max="2062" width="5" style="165" customWidth="1"/>
    <col min="2063" max="2064" width="9.42578125" style="165" bestFit="1" customWidth="1"/>
    <col min="2065" max="2304" width="9.140625" style="165"/>
    <col min="2305" max="2305" width="12.7109375" style="165" bestFit="1" customWidth="1"/>
    <col min="2306" max="2306" width="12.28515625" style="165" customWidth="1"/>
    <col min="2307" max="2307" width="24" style="165" customWidth="1"/>
    <col min="2308" max="2308" width="14.7109375" style="165" bestFit="1" customWidth="1"/>
    <col min="2309" max="2309" width="11.5703125" style="165" customWidth="1"/>
    <col min="2310" max="2311" width="11.7109375" style="165" customWidth="1"/>
    <col min="2312" max="2312" width="13" style="165" customWidth="1"/>
    <col min="2313" max="2313" width="10.28515625" style="165" customWidth="1"/>
    <col min="2314" max="2314" width="9.42578125" style="165" bestFit="1" customWidth="1"/>
    <col min="2315" max="2315" width="9.28515625" style="165" customWidth="1"/>
    <col min="2316" max="2316" width="10.85546875" style="165" customWidth="1"/>
    <col min="2317" max="2317" width="9.42578125" style="165" bestFit="1" customWidth="1"/>
    <col min="2318" max="2318" width="5" style="165" customWidth="1"/>
    <col min="2319" max="2320" width="9.42578125" style="165" bestFit="1" customWidth="1"/>
    <col min="2321" max="2560" width="9.140625" style="165"/>
    <col min="2561" max="2561" width="12.7109375" style="165" bestFit="1" customWidth="1"/>
    <col min="2562" max="2562" width="12.28515625" style="165" customWidth="1"/>
    <col min="2563" max="2563" width="24" style="165" customWidth="1"/>
    <col min="2564" max="2564" width="14.7109375" style="165" bestFit="1" customWidth="1"/>
    <col min="2565" max="2565" width="11.5703125" style="165" customWidth="1"/>
    <col min="2566" max="2567" width="11.7109375" style="165" customWidth="1"/>
    <col min="2568" max="2568" width="13" style="165" customWidth="1"/>
    <col min="2569" max="2569" width="10.28515625" style="165" customWidth="1"/>
    <col min="2570" max="2570" width="9.42578125" style="165" bestFit="1" customWidth="1"/>
    <col min="2571" max="2571" width="9.28515625" style="165" customWidth="1"/>
    <col min="2572" max="2572" width="10.85546875" style="165" customWidth="1"/>
    <col min="2573" max="2573" width="9.42578125" style="165" bestFit="1" customWidth="1"/>
    <col min="2574" max="2574" width="5" style="165" customWidth="1"/>
    <col min="2575" max="2576" width="9.42578125" style="165" bestFit="1" customWidth="1"/>
    <col min="2577" max="2816" width="9.140625" style="165"/>
    <col min="2817" max="2817" width="12.7109375" style="165" bestFit="1" customWidth="1"/>
    <col min="2818" max="2818" width="12.28515625" style="165" customWidth="1"/>
    <col min="2819" max="2819" width="24" style="165" customWidth="1"/>
    <col min="2820" max="2820" width="14.7109375" style="165" bestFit="1" customWidth="1"/>
    <col min="2821" max="2821" width="11.5703125" style="165" customWidth="1"/>
    <col min="2822" max="2823" width="11.7109375" style="165" customWidth="1"/>
    <col min="2824" max="2824" width="13" style="165" customWidth="1"/>
    <col min="2825" max="2825" width="10.28515625" style="165" customWidth="1"/>
    <col min="2826" max="2826" width="9.42578125" style="165" bestFit="1" customWidth="1"/>
    <col min="2827" max="2827" width="9.28515625" style="165" customWidth="1"/>
    <col min="2828" max="2828" width="10.85546875" style="165" customWidth="1"/>
    <col min="2829" max="2829" width="9.42578125" style="165" bestFit="1" customWidth="1"/>
    <col min="2830" max="2830" width="5" style="165" customWidth="1"/>
    <col min="2831" max="2832" width="9.42578125" style="165" bestFit="1" customWidth="1"/>
    <col min="2833" max="3072" width="9.140625" style="165"/>
    <col min="3073" max="3073" width="12.7109375" style="165" bestFit="1" customWidth="1"/>
    <col min="3074" max="3074" width="12.28515625" style="165" customWidth="1"/>
    <col min="3075" max="3075" width="24" style="165" customWidth="1"/>
    <col min="3076" max="3076" width="14.7109375" style="165" bestFit="1" customWidth="1"/>
    <col min="3077" max="3077" width="11.5703125" style="165" customWidth="1"/>
    <col min="3078" max="3079" width="11.7109375" style="165" customWidth="1"/>
    <col min="3080" max="3080" width="13" style="165" customWidth="1"/>
    <col min="3081" max="3081" width="10.28515625" style="165" customWidth="1"/>
    <col min="3082" max="3082" width="9.42578125" style="165" bestFit="1" customWidth="1"/>
    <col min="3083" max="3083" width="9.28515625" style="165" customWidth="1"/>
    <col min="3084" max="3084" width="10.85546875" style="165" customWidth="1"/>
    <col min="3085" max="3085" width="9.42578125" style="165" bestFit="1" customWidth="1"/>
    <col min="3086" max="3086" width="5" style="165" customWidth="1"/>
    <col min="3087" max="3088" width="9.42578125" style="165" bestFit="1" customWidth="1"/>
    <col min="3089" max="3328" width="9.140625" style="165"/>
    <col min="3329" max="3329" width="12.7109375" style="165" bestFit="1" customWidth="1"/>
    <col min="3330" max="3330" width="12.28515625" style="165" customWidth="1"/>
    <col min="3331" max="3331" width="24" style="165" customWidth="1"/>
    <col min="3332" max="3332" width="14.7109375" style="165" bestFit="1" customWidth="1"/>
    <col min="3333" max="3333" width="11.5703125" style="165" customWidth="1"/>
    <col min="3334" max="3335" width="11.7109375" style="165" customWidth="1"/>
    <col min="3336" max="3336" width="13" style="165" customWidth="1"/>
    <col min="3337" max="3337" width="10.28515625" style="165" customWidth="1"/>
    <col min="3338" max="3338" width="9.42578125" style="165" bestFit="1" customWidth="1"/>
    <col min="3339" max="3339" width="9.28515625" style="165" customWidth="1"/>
    <col min="3340" max="3340" width="10.85546875" style="165" customWidth="1"/>
    <col min="3341" max="3341" width="9.42578125" style="165" bestFit="1" customWidth="1"/>
    <col min="3342" max="3342" width="5" style="165" customWidth="1"/>
    <col min="3343" max="3344" width="9.42578125" style="165" bestFit="1" customWidth="1"/>
    <col min="3345" max="3584" width="9.140625" style="165"/>
    <col min="3585" max="3585" width="12.7109375" style="165" bestFit="1" customWidth="1"/>
    <col min="3586" max="3586" width="12.28515625" style="165" customWidth="1"/>
    <col min="3587" max="3587" width="24" style="165" customWidth="1"/>
    <col min="3588" max="3588" width="14.7109375" style="165" bestFit="1" customWidth="1"/>
    <col min="3589" max="3589" width="11.5703125" style="165" customWidth="1"/>
    <col min="3590" max="3591" width="11.7109375" style="165" customWidth="1"/>
    <col min="3592" max="3592" width="13" style="165" customWidth="1"/>
    <col min="3593" max="3593" width="10.28515625" style="165" customWidth="1"/>
    <col min="3594" max="3594" width="9.42578125" style="165" bestFit="1" customWidth="1"/>
    <col min="3595" max="3595" width="9.28515625" style="165" customWidth="1"/>
    <col min="3596" max="3596" width="10.85546875" style="165" customWidth="1"/>
    <col min="3597" max="3597" width="9.42578125" style="165" bestFit="1" customWidth="1"/>
    <col min="3598" max="3598" width="5" style="165" customWidth="1"/>
    <col min="3599" max="3600" width="9.42578125" style="165" bestFit="1" customWidth="1"/>
    <col min="3601" max="3840" width="9.140625" style="165"/>
    <col min="3841" max="3841" width="12.7109375" style="165" bestFit="1" customWidth="1"/>
    <col min="3842" max="3842" width="12.28515625" style="165" customWidth="1"/>
    <col min="3843" max="3843" width="24" style="165" customWidth="1"/>
    <col min="3844" max="3844" width="14.7109375" style="165" bestFit="1" customWidth="1"/>
    <col min="3845" max="3845" width="11.5703125" style="165" customWidth="1"/>
    <col min="3846" max="3847" width="11.7109375" style="165" customWidth="1"/>
    <col min="3848" max="3848" width="13" style="165" customWidth="1"/>
    <col min="3849" max="3849" width="10.28515625" style="165" customWidth="1"/>
    <col min="3850" max="3850" width="9.42578125" style="165" bestFit="1" customWidth="1"/>
    <col min="3851" max="3851" width="9.28515625" style="165" customWidth="1"/>
    <col min="3852" max="3852" width="10.85546875" style="165" customWidth="1"/>
    <col min="3853" max="3853" width="9.42578125" style="165" bestFit="1" customWidth="1"/>
    <col min="3854" max="3854" width="5" style="165" customWidth="1"/>
    <col min="3855" max="3856" width="9.42578125" style="165" bestFit="1" customWidth="1"/>
    <col min="3857" max="4096" width="9.140625" style="165"/>
    <col min="4097" max="4097" width="12.7109375" style="165" bestFit="1" customWidth="1"/>
    <col min="4098" max="4098" width="12.28515625" style="165" customWidth="1"/>
    <col min="4099" max="4099" width="24" style="165" customWidth="1"/>
    <col min="4100" max="4100" width="14.7109375" style="165" bestFit="1" customWidth="1"/>
    <col min="4101" max="4101" width="11.5703125" style="165" customWidth="1"/>
    <col min="4102" max="4103" width="11.7109375" style="165" customWidth="1"/>
    <col min="4104" max="4104" width="13" style="165" customWidth="1"/>
    <col min="4105" max="4105" width="10.28515625" style="165" customWidth="1"/>
    <col min="4106" max="4106" width="9.42578125" style="165" bestFit="1" customWidth="1"/>
    <col min="4107" max="4107" width="9.28515625" style="165" customWidth="1"/>
    <col min="4108" max="4108" width="10.85546875" style="165" customWidth="1"/>
    <col min="4109" max="4109" width="9.42578125" style="165" bestFit="1" customWidth="1"/>
    <col min="4110" max="4110" width="5" style="165" customWidth="1"/>
    <col min="4111" max="4112" width="9.42578125" style="165" bestFit="1" customWidth="1"/>
    <col min="4113" max="4352" width="9.140625" style="165"/>
    <col min="4353" max="4353" width="12.7109375" style="165" bestFit="1" customWidth="1"/>
    <col min="4354" max="4354" width="12.28515625" style="165" customWidth="1"/>
    <col min="4355" max="4355" width="24" style="165" customWidth="1"/>
    <col min="4356" max="4356" width="14.7109375" style="165" bestFit="1" customWidth="1"/>
    <col min="4357" max="4357" width="11.5703125" style="165" customWidth="1"/>
    <col min="4358" max="4359" width="11.7109375" style="165" customWidth="1"/>
    <col min="4360" max="4360" width="13" style="165" customWidth="1"/>
    <col min="4361" max="4361" width="10.28515625" style="165" customWidth="1"/>
    <col min="4362" max="4362" width="9.42578125" style="165" bestFit="1" customWidth="1"/>
    <col min="4363" max="4363" width="9.28515625" style="165" customWidth="1"/>
    <col min="4364" max="4364" width="10.85546875" style="165" customWidth="1"/>
    <col min="4365" max="4365" width="9.42578125" style="165" bestFit="1" customWidth="1"/>
    <col min="4366" max="4366" width="5" style="165" customWidth="1"/>
    <col min="4367" max="4368" width="9.42578125" style="165" bestFit="1" customWidth="1"/>
    <col min="4369" max="4608" width="9.140625" style="165"/>
    <col min="4609" max="4609" width="12.7109375" style="165" bestFit="1" customWidth="1"/>
    <col min="4610" max="4610" width="12.28515625" style="165" customWidth="1"/>
    <col min="4611" max="4611" width="24" style="165" customWidth="1"/>
    <col min="4612" max="4612" width="14.7109375" style="165" bestFit="1" customWidth="1"/>
    <col min="4613" max="4613" width="11.5703125" style="165" customWidth="1"/>
    <col min="4614" max="4615" width="11.7109375" style="165" customWidth="1"/>
    <col min="4616" max="4616" width="13" style="165" customWidth="1"/>
    <col min="4617" max="4617" width="10.28515625" style="165" customWidth="1"/>
    <col min="4618" max="4618" width="9.42578125" style="165" bestFit="1" customWidth="1"/>
    <col min="4619" max="4619" width="9.28515625" style="165" customWidth="1"/>
    <col min="4620" max="4620" width="10.85546875" style="165" customWidth="1"/>
    <col min="4621" max="4621" width="9.42578125" style="165" bestFit="1" customWidth="1"/>
    <col min="4622" max="4622" width="5" style="165" customWidth="1"/>
    <col min="4623" max="4624" width="9.42578125" style="165" bestFit="1" customWidth="1"/>
    <col min="4625" max="4864" width="9.140625" style="165"/>
    <col min="4865" max="4865" width="12.7109375" style="165" bestFit="1" customWidth="1"/>
    <col min="4866" max="4866" width="12.28515625" style="165" customWidth="1"/>
    <col min="4867" max="4867" width="24" style="165" customWidth="1"/>
    <col min="4868" max="4868" width="14.7109375" style="165" bestFit="1" customWidth="1"/>
    <col min="4869" max="4869" width="11.5703125" style="165" customWidth="1"/>
    <col min="4870" max="4871" width="11.7109375" style="165" customWidth="1"/>
    <col min="4872" max="4872" width="13" style="165" customWidth="1"/>
    <col min="4873" max="4873" width="10.28515625" style="165" customWidth="1"/>
    <col min="4874" max="4874" width="9.42578125" style="165" bestFit="1" customWidth="1"/>
    <col min="4875" max="4875" width="9.28515625" style="165" customWidth="1"/>
    <col min="4876" max="4876" width="10.85546875" style="165" customWidth="1"/>
    <col min="4877" max="4877" width="9.42578125" style="165" bestFit="1" customWidth="1"/>
    <col min="4878" max="4878" width="5" style="165" customWidth="1"/>
    <col min="4879" max="4880" width="9.42578125" style="165" bestFit="1" customWidth="1"/>
    <col min="4881" max="5120" width="9.140625" style="165"/>
    <col min="5121" max="5121" width="12.7109375" style="165" bestFit="1" customWidth="1"/>
    <col min="5122" max="5122" width="12.28515625" style="165" customWidth="1"/>
    <col min="5123" max="5123" width="24" style="165" customWidth="1"/>
    <col min="5124" max="5124" width="14.7109375" style="165" bestFit="1" customWidth="1"/>
    <col min="5125" max="5125" width="11.5703125" style="165" customWidth="1"/>
    <col min="5126" max="5127" width="11.7109375" style="165" customWidth="1"/>
    <col min="5128" max="5128" width="13" style="165" customWidth="1"/>
    <col min="5129" max="5129" width="10.28515625" style="165" customWidth="1"/>
    <col min="5130" max="5130" width="9.42578125" style="165" bestFit="1" customWidth="1"/>
    <col min="5131" max="5131" width="9.28515625" style="165" customWidth="1"/>
    <col min="5132" max="5132" width="10.85546875" style="165" customWidth="1"/>
    <col min="5133" max="5133" width="9.42578125" style="165" bestFit="1" customWidth="1"/>
    <col min="5134" max="5134" width="5" style="165" customWidth="1"/>
    <col min="5135" max="5136" width="9.42578125" style="165" bestFit="1" customWidth="1"/>
    <col min="5137" max="5376" width="9.140625" style="165"/>
    <col min="5377" max="5377" width="12.7109375" style="165" bestFit="1" customWidth="1"/>
    <col min="5378" max="5378" width="12.28515625" style="165" customWidth="1"/>
    <col min="5379" max="5379" width="24" style="165" customWidth="1"/>
    <col min="5380" max="5380" width="14.7109375" style="165" bestFit="1" customWidth="1"/>
    <col min="5381" max="5381" width="11.5703125" style="165" customWidth="1"/>
    <col min="5382" max="5383" width="11.7109375" style="165" customWidth="1"/>
    <col min="5384" max="5384" width="13" style="165" customWidth="1"/>
    <col min="5385" max="5385" width="10.28515625" style="165" customWidth="1"/>
    <col min="5386" max="5386" width="9.42578125" style="165" bestFit="1" customWidth="1"/>
    <col min="5387" max="5387" width="9.28515625" style="165" customWidth="1"/>
    <col min="5388" max="5388" width="10.85546875" style="165" customWidth="1"/>
    <col min="5389" max="5389" width="9.42578125" style="165" bestFit="1" customWidth="1"/>
    <col min="5390" max="5390" width="5" style="165" customWidth="1"/>
    <col min="5391" max="5392" width="9.42578125" style="165" bestFit="1" customWidth="1"/>
    <col min="5393" max="5632" width="9.140625" style="165"/>
    <col min="5633" max="5633" width="12.7109375" style="165" bestFit="1" customWidth="1"/>
    <col min="5634" max="5634" width="12.28515625" style="165" customWidth="1"/>
    <col min="5635" max="5635" width="24" style="165" customWidth="1"/>
    <col min="5636" max="5636" width="14.7109375" style="165" bestFit="1" customWidth="1"/>
    <col min="5637" max="5637" width="11.5703125" style="165" customWidth="1"/>
    <col min="5638" max="5639" width="11.7109375" style="165" customWidth="1"/>
    <col min="5640" max="5640" width="13" style="165" customWidth="1"/>
    <col min="5641" max="5641" width="10.28515625" style="165" customWidth="1"/>
    <col min="5642" max="5642" width="9.42578125" style="165" bestFit="1" customWidth="1"/>
    <col min="5643" max="5643" width="9.28515625" style="165" customWidth="1"/>
    <col min="5644" max="5644" width="10.85546875" style="165" customWidth="1"/>
    <col min="5645" max="5645" width="9.42578125" style="165" bestFit="1" customWidth="1"/>
    <col min="5646" max="5646" width="5" style="165" customWidth="1"/>
    <col min="5647" max="5648" width="9.42578125" style="165" bestFit="1" customWidth="1"/>
    <col min="5649" max="5888" width="9.140625" style="165"/>
    <col min="5889" max="5889" width="12.7109375" style="165" bestFit="1" customWidth="1"/>
    <col min="5890" max="5890" width="12.28515625" style="165" customWidth="1"/>
    <col min="5891" max="5891" width="24" style="165" customWidth="1"/>
    <col min="5892" max="5892" width="14.7109375" style="165" bestFit="1" customWidth="1"/>
    <col min="5893" max="5893" width="11.5703125" style="165" customWidth="1"/>
    <col min="5894" max="5895" width="11.7109375" style="165" customWidth="1"/>
    <col min="5896" max="5896" width="13" style="165" customWidth="1"/>
    <col min="5897" max="5897" width="10.28515625" style="165" customWidth="1"/>
    <col min="5898" max="5898" width="9.42578125" style="165" bestFit="1" customWidth="1"/>
    <col min="5899" max="5899" width="9.28515625" style="165" customWidth="1"/>
    <col min="5900" max="5900" width="10.85546875" style="165" customWidth="1"/>
    <col min="5901" max="5901" width="9.42578125" style="165" bestFit="1" customWidth="1"/>
    <col min="5902" max="5902" width="5" style="165" customWidth="1"/>
    <col min="5903" max="5904" width="9.42578125" style="165" bestFit="1" customWidth="1"/>
    <col min="5905" max="6144" width="9.140625" style="165"/>
    <col min="6145" max="6145" width="12.7109375" style="165" bestFit="1" customWidth="1"/>
    <col min="6146" max="6146" width="12.28515625" style="165" customWidth="1"/>
    <col min="6147" max="6147" width="24" style="165" customWidth="1"/>
    <col min="6148" max="6148" width="14.7109375" style="165" bestFit="1" customWidth="1"/>
    <col min="6149" max="6149" width="11.5703125" style="165" customWidth="1"/>
    <col min="6150" max="6151" width="11.7109375" style="165" customWidth="1"/>
    <col min="6152" max="6152" width="13" style="165" customWidth="1"/>
    <col min="6153" max="6153" width="10.28515625" style="165" customWidth="1"/>
    <col min="6154" max="6154" width="9.42578125" style="165" bestFit="1" customWidth="1"/>
    <col min="6155" max="6155" width="9.28515625" style="165" customWidth="1"/>
    <col min="6156" max="6156" width="10.85546875" style="165" customWidth="1"/>
    <col min="6157" max="6157" width="9.42578125" style="165" bestFit="1" customWidth="1"/>
    <col min="6158" max="6158" width="5" style="165" customWidth="1"/>
    <col min="6159" max="6160" width="9.42578125" style="165" bestFit="1" customWidth="1"/>
    <col min="6161" max="6400" width="9.140625" style="165"/>
    <col min="6401" max="6401" width="12.7109375" style="165" bestFit="1" customWidth="1"/>
    <col min="6402" max="6402" width="12.28515625" style="165" customWidth="1"/>
    <col min="6403" max="6403" width="24" style="165" customWidth="1"/>
    <col min="6404" max="6404" width="14.7109375" style="165" bestFit="1" customWidth="1"/>
    <col min="6405" max="6405" width="11.5703125" style="165" customWidth="1"/>
    <col min="6406" max="6407" width="11.7109375" style="165" customWidth="1"/>
    <col min="6408" max="6408" width="13" style="165" customWidth="1"/>
    <col min="6409" max="6409" width="10.28515625" style="165" customWidth="1"/>
    <col min="6410" max="6410" width="9.42578125" style="165" bestFit="1" customWidth="1"/>
    <col min="6411" max="6411" width="9.28515625" style="165" customWidth="1"/>
    <col min="6412" max="6412" width="10.85546875" style="165" customWidth="1"/>
    <col min="6413" max="6413" width="9.42578125" style="165" bestFit="1" customWidth="1"/>
    <col min="6414" max="6414" width="5" style="165" customWidth="1"/>
    <col min="6415" max="6416" width="9.42578125" style="165" bestFit="1" customWidth="1"/>
    <col min="6417" max="6656" width="9.140625" style="165"/>
    <col min="6657" max="6657" width="12.7109375" style="165" bestFit="1" customWidth="1"/>
    <col min="6658" max="6658" width="12.28515625" style="165" customWidth="1"/>
    <col min="6659" max="6659" width="24" style="165" customWidth="1"/>
    <col min="6660" max="6660" width="14.7109375" style="165" bestFit="1" customWidth="1"/>
    <col min="6661" max="6661" width="11.5703125" style="165" customWidth="1"/>
    <col min="6662" max="6663" width="11.7109375" style="165" customWidth="1"/>
    <col min="6664" max="6664" width="13" style="165" customWidth="1"/>
    <col min="6665" max="6665" width="10.28515625" style="165" customWidth="1"/>
    <col min="6666" max="6666" width="9.42578125" style="165" bestFit="1" customWidth="1"/>
    <col min="6667" max="6667" width="9.28515625" style="165" customWidth="1"/>
    <col min="6668" max="6668" width="10.85546875" style="165" customWidth="1"/>
    <col min="6669" max="6669" width="9.42578125" style="165" bestFit="1" customWidth="1"/>
    <col min="6670" max="6670" width="5" style="165" customWidth="1"/>
    <col min="6671" max="6672" width="9.42578125" style="165" bestFit="1" customWidth="1"/>
    <col min="6673" max="6912" width="9.140625" style="165"/>
    <col min="6913" max="6913" width="12.7109375" style="165" bestFit="1" customWidth="1"/>
    <col min="6914" max="6914" width="12.28515625" style="165" customWidth="1"/>
    <col min="6915" max="6915" width="24" style="165" customWidth="1"/>
    <col min="6916" max="6916" width="14.7109375" style="165" bestFit="1" customWidth="1"/>
    <col min="6917" max="6917" width="11.5703125" style="165" customWidth="1"/>
    <col min="6918" max="6919" width="11.7109375" style="165" customWidth="1"/>
    <col min="6920" max="6920" width="13" style="165" customWidth="1"/>
    <col min="6921" max="6921" width="10.28515625" style="165" customWidth="1"/>
    <col min="6922" max="6922" width="9.42578125" style="165" bestFit="1" customWidth="1"/>
    <col min="6923" max="6923" width="9.28515625" style="165" customWidth="1"/>
    <col min="6924" max="6924" width="10.85546875" style="165" customWidth="1"/>
    <col min="6925" max="6925" width="9.42578125" style="165" bestFit="1" customWidth="1"/>
    <col min="6926" max="6926" width="5" style="165" customWidth="1"/>
    <col min="6927" max="6928" width="9.42578125" style="165" bestFit="1" customWidth="1"/>
    <col min="6929" max="7168" width="9.140625" style="165"/>
    <col min="7169" max="7169" width="12.7109375" style="165" bestFit="1" customWidth="1"/>
    <col min="7170" max="7170" width="12.28515625" style="165" customWidth="1"/>
    <col min="7171" max="7171" width="24" style="165" customWidth="1"/>
    <col min="7172" max="7172" width="14.7109375" style="165" bestFit="1" customWidth="1"/>
    <col min="7173" max="7173" width="11.5703125" style="165" customWidth="1"/>
    <col min="7174" max="7175" width="11.7109375" style="165" customWidth="1"/>
    <col min="7176" max="7176" width="13" style="165" customWidth="1"/>
    <col min="7177" max="7177" width="10.28515625" style="165" customWidth="1"/>
    <col min="7178" max="7178" width="9.42578125" style="165" bestFit="1" customWidth="1"/>
    <col min="7179" max="7179" width="9.28515625" style="165" customWidth="1"/>
    <col min="7180" max="7180" width="10.85546875" style="165" customWidth="1"/>
    <col min="7181" max="7181" width="9.42578125" style="165" bestFit="1" customWidth="1"/>
    <col min="7182" max="7182" width="5" style="165" customWidth="1"/>
    <col min="7183" max="7184" width="9.42578125" style="165" bestFit="1" customWidth="1"/>
    <col min="7185" max="7424" width="9.140625" style="165"/>
    <col min="7425" max="7425" width="12.7109375" style="165" bestFit="1" customWidth="1"/>
    <col min="7426" max="7426" width="12.28515625" style="165" customWidth="1"/>
    <col min="7427" max="7427" width="24" style="165" customWidth="1"/>
    <col min="7428" max="7428" width="14.7109375" style="165" bestFit="1" customWidth="1"/>
    <col min="7429" max="7429" width="11.5703125" style="165" customWidth="1"/>
    <col min="7430" max="7431" width="11.7109375" style="165" customWidth="1"/>
    <col min="7432" max="7432" width="13" style="165" customWidth="1"/>
    <col min="7433" max="7433" width="10.28515625" style="165" customWidth="1"/>
    <col min="7434" max="7434" width="9.42578125" style="165" bestFit="1" customWidth="1"/>
    <col min="7435" max="7435" width="9.28515625" style="165" customWidth="1"/>
    <col min="7436" max="7436" width="10.85546875" style="165" customWidth="1"/>
    <col min="7437" max="7437" width="9.42578125" style="165" bestFit="1" customWidth="1"/>
    <col min="7438" max="7438" width="5" style="165" customWidth="1"/>
    <col min="7439" max="7440" width="9.42578125" style="165" bestFit="1" customWidth="1"/>
    <col min="7441" max="7680" width="9.140625" style="165"/>
    <col min="7681" max="7681" width="12.7109375" style="165" bestFit="1" customWidth="1"/>
    <col min="7682" max="7682" width="12.28515625" style="165" customWidth="1"/>
    <col min="7683" max="7683" width="24" style="165" customWidth="1"/>
    <col min="7684" max="7684" width="14.7109375" style="165" bestFit="1" customWidth="1"/>
    <col min="7685" max="7685" width="11.5703125" style="165" customWidth="1"/>
    <col min="7686" max="7687" width="11.7109375" style="165" customWidth="1"/>
    <col min="7688" max="7688" width="13" style="165" customWidth="1"/>
    <col min="7689" max="7689" width="10.28515625" style="165" customWidth="1"/>
    <col min="7690" max="7690" width="9.42578125" style="165" bestFit="1" customWidth="1"/>
    <col min="7691" max="7691" width="9.28515625" style="165" customWidth="1"/>
    <col min="7692" max="7692" width="10.85546875" style="165" customWidth="1"/>
    <col min="7693" max="7693" width="9.42578125" style="165" bestFit="1" customWidth="1"/>
    <col min="7694" max="7694" width="5" style="165" customWidth="1"/>
    <col min="7695" max="7696" width="9.42578125" style="165" bestFit="1" customWidth="1"/>
    <col min="7697" max="7936" width="9.140625" style="165"/>
    <col min="7937" max="7937" width="12.7109375" style="165" bestFit="1" customWidth="1"/>
    <col min="7938" max="7938" width="12.28515625" style="165" customWidth="1"/>
    <col min="7939" max="7939" width="24" style="165" customWidth="1"/>
    <col min="7940" max="7940" width="14.7109375" style="165" bestFit="1" customWidth="1"/>
    <col min="7941" max="7941" width="11.5703125" style="165" customWidth="1"/>
    <col min="7942" max="7943" width="11.7109375" style="165" customWidth="1"/>
    <col min="7944" max="7944" width="13" style="165" customWidth="1"/>
    <col min="7945" max="7945" width="10.28515625" style="165" customWidth="1"/>
    <col min="7946" max="7946" width="9.42578125" style="165" bestFit="1" customWidth="1"/>
    <col min="7947" max="7947" width="9.28515625" style="165" customWidth="1"/>
    <col min="7948" max="7948" width="10.85546875" style="165" customWidth="1"/>
    <col min="7949" max="7949" width="9.42578125" style="165" bestFit="1" customWidth="1"/>
    <col min="7950" max="7950" width="5" style="165" customWidth="1"/>
    <col min="7951" max="7952" width="9.42578125" style="165" bestFit="1" customWidth="1"/>
    <col min="7953" max="8192" width="9.140625" style="165"/>
    <col min="8193" max="8193" width="12.7109375" style="165" bestFit="1" customWidth="1"/>
    <col min="8194" max="8194" width="12.28515625" style="165" customWidth="1"/>
    <col min="8195" max="8195" width="24" style="165" customWidth="1"/>
    <col min="8196" max="8196" width="14.7109375" style="165" bestFit="1" customWidth="1"/>
    <col min="8197" max="8197" width="11.5703125" style="165" customWidth="1"/>
    <col min="8198" max="8199" width="11.7109375" style="165" customWidth="1"/>
    <col min="8200" max="8200" width="13" style="165" customWidth="1"/>
    <col min="8201" max="8201" width="10.28515625" style="165" customWidth="1"/>
    <col min="8202" max="8202" width="9.42578125" style="165" bestFit="1" customWidth="1"/>
    <col min="8203" max="8203" width="9.28515625" style="165" customWidth="1"/>
    <col min="8204" max="8204" width="10.85546875" style="165" customWidth="1"/>
    <col min="8205" max="8205" width="9.42578125" style="165" bestFit="1" customWidth="1"/>
    <col min="8206" max="8206" width="5" style="165" customWidth="1"/>
    <col min="8207" max="8208" width="9.42578125" style="165" bestFit="1" customWidth="1"/>
    <col min="8209" max="8448" width="9.140625" style="165"/>
    <col min="8449" max="8449" width="12.7109375" style="165" bestFit="1" customWidth="1"/>
    <col min="8450" max="8450" width="12.28515625" style="165" customWidth="1"/>
    <col min="8451" max="8451" width="24" style="165" customWidth="1"/>
    <col min="8452" max="8452" width="14.7109375" style="165" bestFit="1" customWidth="1"/>
    <col min="8453" max="8453" width="11.5703125" style="165" customWidth="1"/>
    <col min="8454" max="8455" width="11.7109375" style="165" customWidth="1"/>
    <col min="8456" max="8456" width="13" style="165" customWidth="1"/>
    <col min="8457" max="8457" width="10.28515625" style="165" customWidth="1"/>
    <col min="8458" max="8458" width="9.42578125" style="165" bestFit="1" customWidth="1"/>
    <col min="8459" max="8459" width="9.28515625" style="165" customWidth="1"/>
    <col min="8460" max="8460" width="10.85546875" style="165" customWidth="1"/>
    <col min="8461" max="8461" width="9.42578125" style="165" bestFit="1" customWidth="1"/>
    <col min="8462" max="8462" width="5" style="165" customWidth="1"/>
    <col min="8463" max="8464" width="9.42578125" style="165" bestFit="1" customWidth="1"/>
    <col min="8465" max="8704" width="9.140625" style="165"/>
    <col min="8705" max="8705" width="12.7109375" style="165" bestFit="1" customWidth="1"/>
    <col min="8706" max="8706" width="12.28515625" style="165" customWidth="1"/>
    <col min="8707" max="8707" width="24" style="165" customWidth="1"/>
    <col min="8708" max="8708" width="14.7109375" style="165" bestFit="1" customWidth="1"/>
    <col min="8709" max="8709" width="11.5703125" style="165" customWidth="1"/>
    <col min="8710" max="8711" width="11.7109375" style="165" customWidth="1"/>
    <col min="8712" max="8712" width="13" style="165" customWidth="1"/>
    <col min="8713" max="8713" width="10.28515625" style="165" customWidth="1"/>
    <col min="8714" max="8714" width="9.42578125" style="165" bestFit="1" customWidth="1"/>
    <col min="8715" max="8715" width="9.28515625" style="165" customWidth="1"/>
    <col min="8716" max="8716" width="10.85546875" style="165" customWidth="1"/>
    <col min="8717" max="8717" width="9.42578125" style="165" bestFit="1" customWidth="1"/>
    <col min="8718" max="8718" width="5" style="165" customWidth="1"/>
    <col min="8719" max="8720" width="9.42578125" style="165" bestFit="1" customWidth="1"/>
    <col min="8721" max="8960" width="9.140625" style="165"/>
    <col min="8961" max="8961" width="12.7109375" style="165" bestFit="1" customWidth="1"/>
    <col min="8962" max="8962" width="12.28515625" style="165" customWidth="1"/>
    <col min="8963" max="8963" width="24" style="165" customWidth="1"/>
    <col min="8964" max="8964" width="14.7109375" style="165" bestFit="1" customWidth="1"/>
    <col min="8965" max="8965" width="11.5703125" style="165" customWidth="1"/>
    <col min="8966" max="8967" width="11.7109375" style="165" customWidth="1"/>
    <col min="8968" max="8968" width="13" style="165" customWidth="1"/>
    <col min="8969" max="8969" width="10.28515625" style="165" customWidth="1"/>
    <col min="8970" max="8970" width="9.42578125" style="165" bestFit="1" customWidth="1"/>
    <col min="8971" max="8971" width="9.28515625" style="165" customWidth="1"/>
    <col min="8972" max="8972" width="10.85546875" style="165" customWidth="1"/>
    <col min="8973" max="8973" width="9.42578125" style="165" bestFit="1" customWidth="1"/>
    <col min="8974" max="8974" width="5" style="165" customWidth="1"/>
    <col min="8975" max="8976" width="9.42578125" style="165" bestFit="1" customWidth="1"/>
    <col min="8977" max="9216" width="9.140625" style="165"/>
    <col min="9217" max="9217" width="12.7109375" style="165" bestFit="1" customWidth="1"/>
    <col min="9218" max="9218" width="12.28515625" style="165" customWidth="1"/>
    <col min="9219" max="9219" width="24" style="165" customWidth="1"/>
    <col min="9220" max="9220" width="14.7109375" style="165" bestFit="1" customWidth="1"/>
    <col min="9221" max="9221" width="11.5703125" style="165" customWidth="1"/>
    <col min="9222" max="9223" width="11.7109375" style="165" customWidth="1"/>
    <col min="9224" max="9224" width="13" style="165" customWidth="1"/>
    <col min="9225" max="9225" width="10.28515625" style="165" customWidth="1"/>
    <col min="9226" max="9226" width="9.42578125" style="165" bestFit="1" customWidth="1"/>
    <col min="9227" max="9227" width="9.28515625" style="165" customWidth="1"/>
    <col min="9228" max="9228" width="10.85546875" style="165" customWidth="1"/>
    <col min="9229" max="9229" width="9.42578125" style="165" bestFit="1" customWidth="1"/>
    <col min="9230" max="9230" width="5" style="165" customWidth="1"/>
    <col min="9231" max="9232" width="9.42578125" style="165" bestFit="1" customWidth="1"/>
    <col min="9233" max="9472" width="9.140625" style="165"/>
    <col min="9473" max="9473" width="12.7109375" style="165" bestFit="1" customWidth="1"/>
    <col min="9474" max="9474" width="12.28515625" style="165" customWidth="1"/>
    <col min="9475" max="9475" width="24" style="165" customWidth="1"/>
    <col min="9476" max="9476" width="14.7109375" style="165" bestFit="1" customWidth="1"/>
    <col min="9477" max="9477" width="11.5703125" style="165" customWidth="1"/>
    <col min="9478" max="9479" width="11.7109375" style="165" customWidth="1"/>
    <col min="9480" max="9480" width="13" style="165" customWidth="1"/>
    <col min="9481" max="9481" width="10.28515625" style="165" customWidth="1"/>
    <col min="9482" max="9482" width="9.42578125" style="165" bestFit="1" customWidth="1"/>
    <col min="9483" max="9483" width="9.28515625" style="165" customWidth="1"/>
    <col min="9484" max="9484" width="10.85546875" style="165" customWidth="1"/>
    <col min="9485" max="9485" width="9.42578125" style="165" bestFit="1" customWidth="1"/>
    <col min="9486" max="9486" width="5" style="165" customWidth="1"/>
    <col min="9487" max="9488" width="9.42578125" style="165" bestFit="1" customWidth="1"/>
    <col min="9489" max="9728" width="9.140625" style="165"/>
    <col min="9729" max="9729" width="12.7109375" style="165" bestFit="1" customWidth="1"/>
    <col min="9730" max="9730" width="12.28515625" style="165" customWidth="1"/>
    <col min="9731" max="9731" width="24" style="165" customWidth="1"/>
    <col min="9732" max="9732" width="14.7109375" style="165" bestFit="1" customWidth="1"/>
    <col min="9733" max="9733" width="11.5703125" style="165" customWidth="1"/>
    <col min="9734" max="9735" width="11.7109375" style="165" customWidth="1"/>
    <col min="9736" max="9736" width="13" style="165" customWidth="1"/>
    <col min="9737" max="9737" width="10.28515625" style="165" customWidth="1"/>
    <col min="9738" max="9738" width="9.42578125" style="165" bestFit="1" customWidth="1"/>
    <col min="9739" max="9739" width="9.28515625" style="165" customWidth="1"/>
    <col min="9740" max="9740" width="10.85546875" style="165" customWidth="1"/>
    <col min="9741" max="9741" width="9.42578125" style="165" bestFit="1" customWidth="1"/>
    <col min="9742" max="9742" width="5" style="165" customWidth="1"/>
    <col min="9743" max="9744" width="9.42578125" style="165" bestFit="1" customWidth="1"/>
    <col min="9745" max="9984" width="9.140625" style="165"/>
    <col min="9985" max="9985" width="12.7109375" style="165" bestFit="1" customWidth="1"/>
    <col min="9986" max="9986" width="12.28515625" style="165" customWidth="1"/>
    <col min="9987" max="9987" width="24" style="165" customWidth="1"/>
    <col min="9988" max="9988" width="14.7109375" style="165" bestFit="1" customWidth="1"/>
    <col min="9989" max="9989" width="11.5703125" style="165" customWidth="1"/>
    <col min="9990" max="9991" width="11.7109375" style="165" customWidth="1"/>
    <col min="9992" max="9992" width="13" style="165" customWidth="1"/>
    <col min="9993" max="9993" width="10.28515625" style="165" customWidth="1"/>
    <col min="9994" max="9994" width="9.42578125" style="165" bestFit="1" customWidth="1"/>
    <col min="9995" max="9995" width="9.28515625" style="165" customWidth="1"/>
    <col min="9996" max="9996" width="10.85546875" style="165" customWidth="1"/>
    <col min="9997" max="9997" width="9.42578125" style="165" bestFit="1" customWidth="1"/>
    <col min="9998" max="9998" width="5" style="165" customWidth="1"/>
    <col min="9999" max="10000" width="9.42578125" style="165" bestFit="1" customWidth="1"/>
    <col min="10001" max="10240" width="9.140625" style="165"/>
    <col min="10241" max="10241" width="12.7109375" style="165" bestFit="1" customWidth="1"/>
    <col min="10242" max="10242" width="12.28515625" style="165" customWidth="1"/>
    <col min="10243" max="10243" width="24" style="165" customWidth="1"/>
    <col min="10244" max="10244" width="14.7109375" style="165" bestFit="1" customWidth="1"/>
    <col min="10245" max="10245" width="11.5703125" style="165" customWidth="1"/>
    <col min="10246" max="10247" width="11.7109375" style="165" customWidth="1"/>
    <col min="10248" max="10248" width="13" style="165" customWidth="1"/>
    <col min="10249" max="10249" width="10.28515625" style="165" customWidth="1"/>
    <col min="10250" max="10250" width="9.42578125" style="165" bestFit="1" customWidth="1"/>
    <col min="10251" max="10251" width="9.28515625" style="165" customWidth="1"/>
    <col min="10252" max="10252" width="10.85546875" style="165" customWidth="1"/>
    <col min="10253" max="10253" width="9.42578125" style="165" bestFit="1" customWidth="1"/>
    <col min="10254" max="10254" width="5" style="165" customWidth="1"/>
    <col min="10255" max="10256" width="9.42578125" style="165" bestFit="1" customWidth="1"/>
    <col min="10257" max="10496" width="9.140625" style="165"/>
    <col min="10497" max="10497" width="12.7109375" style="165" bestFit="1" customWidth="1"/>
    <col min="10498" max="10498" width="12.28515625" style="165" customWidth="1"/>
    <col min="10499" max="10499" width="24" style="165" customWidth="1"/>
    <col min="10500" max="10500" width="14.7109375" style="165" bestFit="1" customWidth="1"/>
    <col min="10501" max="10501" width="11.5703125" style="165" customWidth="1"/>
    <col min="10502" max="10503" width="11.7109375" style="165" customWidth="1"/>
    <col min="10504" max="10504" width="13" style="165" customWidth="1"/>
    <col min="10505" max="10505" width="10.28515625" style="165" customWidth="1"/>
    <col min="10506" max="10506" width="9.42578125" style="165" bestFit="1" customWidth="1"/>
    <col min="10507" max="10507" width="9.28515625" style="165" customWidth="1"/>
    <col min="10508" max="10508" width="10.85546875" style="165" customWidth="1"/>
    <col min="10509" max="10509" width="9.42578125" style="165" bestFit="1" customWidth="1"/>
    <col min="10510" max="10510" width="5" style="165" customWidth="1"/>
    <col min="10511" max="10512" width="9.42578125" style="165" bestFit="1" customWidth="1"/>
    <col min="10513" max="10752" width="9.140625" style="165"/>
    <col min="10753" max="10753" width="12.7109375" style="165" bestFit="1" customWidth="1"/>
    <col min="10754" max="10754" width="12.28515625" style="165" customWidth="1"/>
    <col min="10755" max="10755" width="24" style="165" customWidth="1"/>
    <col min="10756" max="10756" width="14.7109375" style="165" bestFit="1" customWidth="1"/>
    <col min="10757" max="10757" width="11.5703125" style="165" customWidth="1"/>
    <col min="10758" max="10759" width="11.7109375" style="165" customWidth="1"/>
    <col min="10760" max="10760" width="13" style="165" customWidth="1"/>
    <col min="10761" max="10761" width="10.28515625" style="165" customWidth="1"/>
    <col min="10762" max="10762" width="9.42578125" style="165" bestFit="1" customWidth="1"/>
    <col min="10763" max="10763" width="9.28515625" style="165" customWidth="1"/>
    <col min="10764" max="10764" width="10.85546875" style="165" customWidth="1"/>
    <col min="10765" max="10765" width="9.42578125" style="165" bestFit="1" customWidth="1"/>
    <col min="10766" max="10766" width="5" style="165" customWidth="1"/>
    <col min="10767" max="10768" width="9.42578125" style="165" bestFit="1" customWidth="1"/>
    <col min="10769" max="11008" width="9.140625" style="165"/>
    <col min="11009" max="11009" width="12.7109375" style="165" bestFit="1" customWidth="1"/>
    <col min="11010" max="11010" width="12.28515625" style="165" customWidth="1"/>
    <col min="11011" max="11011" width="24" style="165" customWidth="1"/>
    <col min="11012" max="11012" width="14.7109375" style="165" bestFit="1" customWidth="1"/>
    <col min="11013" max="11013" width="11.5703125" style="165" customWidth="1"/>
    <col min="11014" max="11015" width="11.7109375" style="165" customWidth="1"/>
    <col min="11016" max="11016" width="13" style="165" customWidth="1"/>
    <col min="11017" max="11017" width="10.28515625" style="165" customWidth="1"/>
    <col min="11018" max="11018" width="9.42578125" style="165" bestFit="1" customWidth="1"/>
    <col min="11019" max="11019" width="9.28515625" style="165" customWidth="1"/>
    <col min="11020" max="11020" width="10.85546875" style="165" customWidth="1"/>
    <col min="11021" max="11021" width="9.42578125" style="165" bestFit="1" customWidth="1"/>
    <col min="11022" max="11022" width="5" style="165" customWidth="1"/>
    <col min="11023" max="11024" width="9.42578125" style="165" bestFit="1" customWidth="1"/>
    <col min="11025" max="11264" width="9.140625" style="165"/>
    <col min="11265" max="11265" width="12.7109375" style="165" bestFit="1" customWidth="1"/>
    <col min="11266" max="11266" width="12.28515625" style="165" customWidth="1"/>
    <col min="11267" max="11267" width="24" style="165" customWidth="1"/>
    <col min="11268" max="11268" width="14.7109375" style="165" bestFit="1" customWidth="1"/>
    <col min="11269" max="11269" width="11.5703125" style="165" customWidth="1"/>
    <col min="11270" max="11271" width="11.7109375" style="165" customWidth="1"/>
    <col min="11272" max="11272" width="13" style="165" customWidth="1"/>
    <col min="11273" max="11273" width="10.28515625" style="165" customWidth="1"/>
    <col min="11274" max="11274" width="9.42578125" style="165" bestFit="1" customWidth="1"/>
    <col min="11275" max="11275" width="9.28515625" style="165" customWidth="1"/>
    <col min="11276" max="11276" width="10.85546875" style="165" customWidth="1"/>
    <col min="11277" max="11277" width="9.42578125" style="165" bestFit="1" customWidth="1"/>
    <col min="11278" max="11278" width="5" style="165" customWidth="1"/>
    <col min="11279" max="11280" width="9.42578125" style="165" bestFit="1" customWidth="1"/>
    <col min="11281" max="11520" width="9.140625" style="165"/>
    <col min="11521" max="11521" width="12.7109375" style="165" bestFit="1" customWidth="1"/>
    <col min="11522" max="11522" width="12.28515625" style="165" customWidth="1"/>
    <col min="11523" max="11523" width="24" style="165" customWidth="1"/>
    <col min="11524" max="11524" width="14.7109375" style="165" bestFit="1" customWidth="1"/>
    <col min="11525" max="11525" width="11.5703125" style="165" customWidth="1"/>
    <col min="11526" max="11527" width="11.7109375" style="165" customWidth="1"/>
    <col min="11528" max="11528" width="13" style="165" customWidth="1"/>
    <col min="11529" max="11529" width="10.28515625" style="165" customWidth="1"/>
    <col min="11530" max="11530" width="9.42578125" style="165" bestFit="1" customWidth="1"/>
    <col min="11531" max="11531" width="9.28515625" style="165" customWidth="1"/>
    <col min="11532" max="11532" width="10.85546875" style="165" customWidth="1"/>
    <col min="11533" max="11533" width="9.42578125" style="165" bestFit="1" customWidth="1"/>
    <col min="11534" max="11534" width="5" style="165" customWidth="1"/>
    <col min="11535" max="11536" width="9.42578125" style="165" bestFit="1" customWidth="1"/>
    <col min="11537" max="11776" width="9.140625" style="165"/>
    <col min="11777" max="11777" width="12.7109375" style="165" bestFit="1" customWidth="1"/>
    <col min="11778" max="11778" width="12.28515625" style="165" customWidth="1"/>
    <col min="11779" max="11779" width="24" style="165" customWidth="1"/>
    <col min="11780" max="11780" width="14.7109375" style="165" bestFit="1" customWidth="1"/>
    <col min="11781" max="11781" width="11.5703125" style="165" customWidth="1"/>
    <col min="11782" max="11783" width="11.7109375" style="165" customWidth="1"/>
    <col min="11784" max="11784" width="13" style="165" customWidth="1"/>
    <col min="11785" max="11785" width="10.28515625" style="165" customWidth="1"/>
    <col min="11786" max="11786" width="9.42578125" style="165" bestFit="1" customWidth="1"/>
    <col min="11787" max="11787" width="9.28515625" style="165" customWidth="1"/>
    <col min="11788" max="11788" width="10.85546875" style="165" customWidth="1"/>
    <col min="11789" max="11789" width="9.42578125" style="165" bestFit="1" customWidth="1"/>
    <col min="11790" max="11790" width="5" style="165" customWidth="1"/>
    <col min="11791" max="11792" width="9.42578125" style="165" bestFit="1" customWidth="1"/>
    <col min="11793" max="12032" width="9.140625" style="165"/>
    <col min="12033" max="12033" width="12.7109375" style="165" bestFit="1" customWidth="1"/>
    <col min="12034" max="12034" width="12.28515625" style="165" customWidth="1"/>
    <col min="12035" max="12035" width="24" style="165" customWidth="1"/>
    <col min="12036" max="12036" width="14.7109375" style="165" bestFit="1" customWidth="1"/>
    <col min="12037" max="12037" width="11.5703125" style="165" customWidth="1"/>
    <col min="12038" max="12039" width="11.7109375" style="165" customWidth="1"/>
    <col min="12040" max="12040" width="13" style="165" customWidth="1"/>
    <col min="12041" max="12041" width="10.28515625" style="165" customWidth="1"/>
    <col min="12042" max="12042" width="9.42578125" style="165" bestFit="1" customWidth="1"/>
    <col min="12043" max="12043" width="9.28515625" style="165" customWidth="1"/>
    <col min="12044" max="12044" width="10.85546875" style="165" customWidth="1"/>
    <col min="12045" max="12045" width="9.42578125" style="165" bestFit="1" customWidth="1"/>
    <col min="12046" max="12046" width="5" style="165" customWidth="1"/>
    <col min="12047" max="12048" width="9.42578125" style="165" bestFit="1" customWidth="1"/>
    <col min="12049" max="12288" width="9.140625" style="165"/>
    <col min="12289" max="12289" width="12.7109375" style="165" bestFit="1" customWidth="1"/>
    <col min="12290" max="12290" width="12.28515625" style="165" customWidth="1"/>
    <col min="12291" max="12291" width="24" style="165" customWidth="1"/>
    <col min="12292" max="12292" width="14.7109375" style="165" bestFit="1" customWidth="1"/>
    <col min="12293" max="12293" width="11.5703125" style="165" customWidth="1"/>
    <col min="12294" max="12295" width="11.7109375" style="165" customWidth="1"/>
    <col min="12296" max="12296" width="13" style="165" customWidth="1"/>
    <col min="12297" max="12297" width="10.28515625" style="165" customWidth="1"/>
    <col min="12298" max="12298" width="9.42578125" style="165" bestFit="1" customWidth="1"/>
    <col min="12299" max="12299" width="9.28515625" style="165" customWidth="1"/>
    <col min="12300" max="12300" width="10.85546875" style="165" customWidth="1"/>
    <col min="12301" max="12301" width="9.42578125" style="165" bestFit="1" customWidth="1"/>
    <col min="12302" max="12302" width="5" style="165" customWidth="1"/>
    <col min="12303" max="12304" width="9.42578125" style="165" bestFit="1" customWidth="1"/>
    <col min="12305" max="12544" width="9.140625" style="165"/>
    <col min="12545" max="12545" width="12.7109375" style="165" bestFit="1" customWidth="1"/>
    <col min="12546" max="12546" width="12.28515625" style="165" customWidth="1"/>
    <col min="12547" max="12547" width="24" style="165" customWidth="1"/>
    <col min="12548" max="12548" width="14.7109375" style="165" bestFit="1" customWidth="1"/>
    <col min="12549" max="12549" width="11.5703125" style="165" customWidth="1"/>
    <col min="12550" max="12551" width="11.7109375" style="165" customWidth="1"/>
    <col min="12552" max="12552" width="13" style="165" customWidth="1"/>
    <col min="12553" max="12553" width="10.28515625" style="165" customWidth="1"/>
    <col min="12554" max="12554" width="9.42578125" style="165" bestFit="1" customWidth="1"/>
    <col min="12555" max="12555" width="9.28515625" style="165" customWidth="1"/>
    <col min="12556" max="12556" width="10.85546875" style="165" customWidth="1"/>
    <col min="12557" max="12557" width="9.42578125" style="165" bestFit="1" customWidth="1"/>
    <col min="12558" max="12558" width="5" style="165" customWidth="1"/>
    <col min="12559" max="12560" width="9.42578125" style="165" bestFit="1" customWidth="1"/>
    <col min="12561" max="12800" width="9.140625" style="165"/>
    <col min="12801" max="12801" width="12.7109375" style="165" bestFit="1" customWidth="1"/>
    <col min="12802" max="12802" width="12.28515625" style="165" customWidth="1"/>
    <col min="12803" max="12803" width="24" style="165" customWidth="1"/>
    <col min="12804" max="12804" width="14.7109375" style="165" bestFit="1" customWidth="1"/>
    <col min="12805" max="12805" width="11.5703125" style="165" customWidth="1"/>
    <col min="12806" max="12807" width="11.7109375" style="165" customWidth="1"/>
    <col min="12808" max="12808" width="13" style="165" customWidth="1"/>
    <col min="12809" max="12809" width="10.28515625" style="165" customWidth="1"/>
    <col min="12810" max="12810" width="9.42578125" style="165" bestFit="1" customWidth="1"/>
    <col min="12811" max="12811" width="9.28515625" style="165" customWidth="1"/>
    <col min="12812" max="12812" width="10.85546875" style="165" customWidth="1"/>
    <col min="12813" max="12813" width="9.42578125" style="165" bestFit="1" customWidth="1"/>
    <col min="12814" max="12814" width="5" style="165" customWidth="1"/>
    <col min="12815" max="12816" width="9.42578125" style="165" bestFit="1" customWidth="1"/>
    <col min="12817" max="13056" width="9.140625" style="165"/>
    <col min="13057" max="13057" width="12.7109375" style="165" bestFit="1" customWidth="1"/>
    <col min="13058" max="13058" width="12.28515625" style="165" customWidth="1"/>
    <col min="13059" max="13059" width="24" style="165" customWidth="1"/>
    <col min="13060" max="13060" width="14.7109375" style="165" bestFit="1" customWidth="1"/>
    <col min="13061" max="13061" width="11.5703125" style="165" customWidth="1"/>
    <col min="13062" max="13063" width="11.7109375" style="165" customWidth="1"/>
    <col min="13064" max="13064" width="13" style="165" customWidth="1"/>
    <col min="13065" max="13065" width="10.28515625" style="165" customWidth="1"/>
    <col min="13066" max="13066" width="9.42578125" style="165" bestFit="1" customWidth="1"/>
    <col min="13067" max="13067" width="9.28515625" style="165" customWidth="1"/>
    <col min="13068" max="13068" width="10.85546875" style="165" customWidth="1"/>
    <col min="13069" max="13069" width="9.42578125" style="165" bestFit="1" customWidth="1"/>
    <col min="13070" max="13070" width="5" style="165" customWidth="1"/>
    <col min="13071" max="13072" width="9.42578125" style="165" bestFit="1" customWidth="1"/>
    <col min="13073" max="13312" width="9.140625" style="165"/>
    <col min="13313" max="13313" width="12.7109375" style="165" bestFit="1" customWidth="1"/>
    <col min="13314" max="13314" width="12.28515625" style="165" customWidth="1"/>
    <col min="13315" max="13315" width="24" style="165" customWidth="1"/>
    <col min="13316" max="13316" width="14.7109375" style="165" bestFit="1" customWidth="1"/>
    <col min="13317" max="13317" width="11.5703125" style="165" customWidth="1"/>
    <col min="13318" max="13319" width="11.7109375" style="165" customWidth="1"/>
    <col min="13320" max="13320" width="13" style="165" customWidth="1"/>
    <col min="13321" max="13321" width="10.28515625" style="165" customWidth="1"/>
    <col min="13322" max="13322" width="9.42578125" style="165" bestFit="1" customWidth="1"/>
    <col min="13323" max="13323" width="9.28515625" style="165" customWidth="1"/>
    <col min="13324" max="13324" width="10.85546875" style="165" customWidth="1"/>
    <col min="13325" max="13325" width="9.42578125" style="165" bestFit="1" customWidth="1"/>
    <col min="13326" max="13326" width="5" style="165" customWidth="1"/>
    <col min="13327" max="13328" width="9.42578125" style="165" bestFit="1" customWidth="1"/>
    <col min="13329" max="13568" width="9.140625" style="165"/>
    <col min="13569" max="13569" width="12.7109375" style="165" bestFit="1" customWidth="1"/>
    <col min="13570" max="13570" width="12.28515625" style="165" customWidth="1"/>
    <col min="13571" max="13571" width="24" style="165" customWidth="1"/>
    <col min="13572" max="13572" width="14.7109375" style="165" bestFit="1" customWidth="1"/>
    <col min="13573" max="13573" width="11.5703125" style="165" customWidth="1"/>
    <col min="13574" max="13575" width="11.7109375" style="165" customWidth="1"/>
    <col min="13576" max="13576" width="13" style="165" customWidth="1"/>
    <col min="13577" max="13577" width="10.28515625" style="165" customWidth="1"/>
    <col min="13578" max="13578" width="9.42578125" style="165" bestFit="1" customWidth="1"/>
    <col min="13579" max="13579" width="9.28515625" style="165" customWidth="1"/>
    <col min="13580" max="13580" width="10.85546875" style="165" customWidth="1"/>
    <col min="13581" max="13581" width="9.42578125" style="165" bestFit="1" customWidth="1"/>
    <col min="13582" max="13582" width="5" style="165" customWidth="1"/>
    <col min="13583" max="13584" width="9.42578125" style="165" bestFit="1" customWidth="1"/>
    <col min="13585" max="13824" width="9.140625" style="165"/>
    <col min="13825" max="13825" width="12.7109375" style="165" bestFit="1" customWidth="1"/>
    <col min="13826" max="13826" width="12.28515625" style="165" customWidth="1"/>
    <col min="13827" max="13827" width="24" style="165" customWidth="1"/>
    <col min="13828" max="13828" width="14.7109375" style="165" bestFit="1" customWidth="1"/>
    <col min="13829" max="13829" width="11.5703125" style="165" customWidth="1"/>
    <col min="13830" max="13831" width="11.7109375" style="165" customWidth="1"/>
    <col min="13832" max="13832" width="13" style="165" customWidth="1"/>
    <col min="13833" max="13833" width="10.28515625" style="165" customWidth="1"/>
    <col min="13834" max="13834" width="9.42578125" style="165" bestFit="1" customWidth="1"/>
    <col min="13835" max="13835" width="9.28515625" style="165" customWidth="1"/>
    <col min="13836" max="13836" width="10.85546875" style="165" customWidth="1"/>
    <col min="13837" max="13837" width="9.42578125" style="165" bestFit="1" customWidth="1"/>
    <col min="13838" max="13838" width="5" style="165" customWidth="1"/>
    <col min="13839" max="13840" width="9.42578125" style="165" bestFit="1" customWidth="1"/>
    <col min="13841" max="14080" width="9.140625" style="165"/>
    <col min="14081" max="14081" width="12.7109375" style="165" bestFit="1" customWidth="1"/>
    <col min="14082" max="14082" width="12.28515625" style="165" customWidth="1"/>
    <col min="14083" max="14083" width="24" style="165" customWidth="1"/>
    <col min="14084" max="14084" width="14.7109375" style="165" bestFit="1" customWidth="1"/>
    <col min="14085" max="14085" width="11.5703125" style="165" customWidth="1"/>
    <col min="14086" max="14087" width="11.7109375" style="165" customWidth="1"/>
    <col min="14088" max="14088" width="13" style="165" customWidth="1"/>
    <col min="14089" max="14089" width="10.28515625" style="165" customWidth="1"/>
    <col min="14090" max="14090" width="9.42578125" style="165" bestFit="1" customWidth="1"/>
    <col min="14091" max="14091" width="9.28515625" style="165" customWidth="1"/>
    <col min="14092" max="14092" width="10.85546875" style="165" customWidth="1"/>
    <col min="14093" max="14093" width="9.42578125" style="165" bestFit="1" customWidth="1"/>
    <col min="14094" max="14094" width="5" style="165" customWidth="1"/>
    <col min="14095" max="14096" width="9.42578125" style="165" bestFit="1" customWidth="1"/>
    <col min="14097" max="14336" width="9.140625" style="165"/>
    <col min="14337" max="14337" width="12.7109375" style="165" bestFit="1" customWidth="1"/>
    <col min="14338" max="14338" width="12.28515625" style="165" customWidth="1"/>
    <col min="14339" max="14339" width="24" style="165" customWidth="1"/>
    <col min="14340" max="14340" width="14.7109375" style="165" bestFit="1" customWidth="1"/>
    <col min="14341" max="14341" width="11.5703125" style="165" customWidth="1"/>
    <col min="14342" max="14343" width="11.7109375" style="165" customWidth="1"/>
    <col min="14344" max="14344" width="13" style="165" customWidth="1"/>
    <col min="14345" max="14345" width="10.28515625" style="165" customWidth="1"/>
    <col min="14346" max="14346" width="9.42578125" style="165" bestFit="1" customWidth="1"/>
    <col min="14347" max="14347" width="9.28515625" style="165" customWidth="1"/>
    <col min="14348" max="14348" width="10.85546875" style="165" customWidth="1"/>
    <col min="14349" max="14349" width="9.42578125" style="165" bestFit="1" customWidth="1"/>
    <col min="14350" max="14350" width="5" style="165" customWidth="1"/>
    <col min="14351" max="14352" width="9.42578125" style="165" bestFit="1" customWidth="1"/>
    <col min="14353" max="14592" width="9.140625" style="165"/>
    <col min="14593" max="14593" width="12.7109375" style="165" bestFit="1" customWidth="1"/>
    <col min="14594" max="14594" width="12.28515625" style="165" customWidth="1"/>
    <col min="14595" max="14595" width="24" style="165" customWidth="1"/>
    <col min="14596" max="14596" width="14.7109375" style="165" bestFit="1" customWidth="1"/>
    <col min="14597" max="14597" width="11.5703125" style="165" customWidth="1"/>
    <col min="14598" max="14599" width="11.7109375" style="165" customWidth="1"/>
    <col min="14600" max="14600" width="13" style="165" customWidth="1"/>
    <col min="14601" max="14601" width="10.28515625" style="165" customWidth="1"/>
    <col min="14602" max="14602" width="9.42578125" style="165" bestFit="1" customWidth="1"/>
    <col min="14603" max="14603" width="9.28515625" style="165" customWidth="1"/>
    <col min="14604" max="14604" width="10.85546875" style="165" customWidth="1"/>
    <col min="14605" max="14605" width="9.42578125" style="165" bestFit="1" customWidth="1"/>
    <col min="14606" max="14606" width="5" style="165" customWidth="1"/>
    <col min="14607" max="14608" width="9.42578125" style="165" bestFit="1" customWidth="1"/>
    <col min="14609" max="14848" width="9.140625" style="165"/>
    <col min="14849" max="14849" width="12.7109375" style="165" bestFit="1" customWidth="1"/>
    <col min="14850" max="14850" width="12.28515625" style="165" customWidth="1"/>
    <col min="14851" max="14851" width="24" style="165" customWidth="1"/>
    <col min="14852" max="14852" width="14.7109375" style="165" bestFit="1" customWidth="1"/>
    <col min="14853" max="14853" width="11.5703125" style="165" customWidth="1"/>
    <col min="14854" max="14855" width="11.7109375" style="165" customWidth="1"/>
    <col min="14856" max="14856" width="13" style="165" customWidth="1"/>
    <col min="14857" max="14857" width="10.28515625" style="165" customWidth="1"/>
    <col min="14858" max="14858" width="9.42578125" style="165" bestFit="1" customWidth="1"/>
    <col min="14859" max="14859" width="9.28515625" style="165" customWidth="1"/>
    <col min="14860" max="14860" width="10.85546875" style="165" customWidth="1"/>
    <col min="14861" max="14861" width="9.42578125" style="165" bestFit="1" customWidth="1"/>
    <col min="14862" max="14862" width="5" style="165" customWidth="1"/>
    <col min="14863" max="14864" width="9.42578125" style="165" bestFit="1" customWidth="1"/>
    <col min="14865" max="15104" width="9.140625" style="165"/>
    <col min="15105" max="15105" width="12.7109375" style="165" bestFit="1" customWidth="1"/>
    <col min="15106" max="15106" width="12.28515625" style="165" customWidth="1"/>
    <col min="15107" max="15107" width="24" style="165" customWidth="1"/>
    <col min="15108" max="15108" width="14.7109375" style="165" bestFit="1" customWidth="1"/>
    <col min="15109" max="15109" width="11.5703125" style="165" customWidth="1"/>
    <col min="15110" max="15111" width="11.7109375" style="165" customWidth="1"/>
    <col min="15112" max="15112" width="13" style="165" customWidth="1"/>
    <col min="15113" max="15113" width="10.28515625" style="165" customWidth="1"/>
    <col min="15114" max="15114" width="9.42578125" style="165" bestFit="1" customWidth="1"/>
    <col min="15115" max="15115" width="9.28515625" style="165" customWidth="1"/>
    <col min="15116" max="15116" width="10.85546875" style="165" customWidth="1"/>
    <col min="15117" max="15117" width="9.42578125" style="165" bestFit="1" customWidth="1"/>
    <col min="15118" max="15118" width="5" style="165" customWidth="1"/>
    <col min="15119" max="15120" width="9.42578125" style="165" bestFit="1" customWidth="1"/>
    <col min="15121" max="15360" width="9.140625" style="165"/>
    <col min="15361" max="15361" width="12.7109375" style="165" bestFit="1" customWidth="1"/>
    <col min="15362" max="15362" width="12.28515625" style="165" customWidth="1"/>
    <col min="15363" max="15363" width="24" style="165" customWidth="1"/>
    <col min="15364" max="15364" width="14.7109375" style="165" bestFit="1" customWidth="1"/>
    <col min="15365" max="15365" width="11.5703125" style="165" customWidth="1"/>
    <col min="15366" max="15367" width="11.7109375" style="165" customWidth="1"/>
    <col min="15368" max="15368" width="13" style="165" customWidth="1"/>
    <col min="15369" max="15369" width="10.28515625" style="165" customWidth="1"/>
    <col min="15370" max="15370" width="9.42578125" style="165" bestFit="1" customWidth="1"/>
    <col min="15371" max="15371" width="9.28515625" style="165" customWidth="1"/>
    <col min="15372" max="15372" width="10.85546875" style="165" customWidth="1"/>
    <col min="15373" max="15373" width="9.42578125" style="165" bestFit="1" customWidth="1"/>
    <col min="15374" max="15374" width="5" style="165" customWidth="1"/>
    <col min="15375" max="15376" width="9.42578125" style="165" bestFit="1" customWidth="1"/>
    <col min="15377" max="15616" width="9.140625" style="165"/>
    <col min="15617" max="15617" width="12.7109375" style="165" bestFit="1" customWidth="1"/>
    <col min="15618" max="15618" width="12.28515625" style="165" customWidth="1"/>
    <col min="15619" max="15619" width="24" style="165" customWidth="1"/>
    <col min="15620" max="15620" width="14.7109375" style="165" bestFit="1" customWidth="1"/>
    <col min="15621" max="15621" width="11.5703125" style="165" customWidth="1"/>
    <col min="15622" max="15623" width="11.7109375" style="165" customWidth="1"/>
    <col min="15624" max="15624" width="13" style="165" customWidth="1"/>
    <col min="15625" max="15625" width="10.28515625" style="165" customWidth="1"/>
    <col min="15626" max="15626" width="9.42578125" style="165" bestFit="1" customWidth="1"/>
    <col min="15627" max="15627" width="9.28515625" style="165" customWidth="1"/>
    <col min="15628" max="15628" width="10.85546875" style="165" customWidth="1"/>
    <col min="15629" max="15629" width="9.42578125" style="165" bestFit="1" customWidth="1"/>
    <col min="15630" max="15630" width="5" style="165" customWidth="1"/>
    <col min="15631" max="15632" width="9.42578125" style="165" bestFit="1" customWidth="1"/>
    <col min="15633" max="15872" width="9.140625" style="165"/>
    <col min="15873" max="15873" width="12.7109375" style="165" bestFit="1" customWidth="1"/>
    <col min="15874" max="15874" width="12.28515625" style="165" customWidth="1"/>
    <col min="15875" max="15875" width="24" style="165" customWidth="1"/>
    <col min="15876" max="15876" width="14.7109375" style="165" bestFit="1" customWidth="1"/>
    <col min="15877" max="15877" width="11.5703125" style="165" customWidth="1"/>
    <col min="15878" max="15879" width="11.7109375" style="165" customWidth="1"/>
    <col min="15880" max="15880" width="13" style="165" customWidth="1"/>
    <col min="15881" max="15881" width="10.28515625" style="165" customWidth="1"/>
    <col min="15882" max="15882" width="9.42578125" style="165" bestFit="1" customWidth="1"/>
    <col min="15883" max="15883" width="9.28515625" style="165" customWidth="1"/>
    <col min="15884" max="15884" width="10.85546875" style="165" customWidth="1"/>
    <col min="15885" max="15885" width="9.42578125" style="165" bestFit="1" customWidth="1"/>
    <col min="15886" max="15886" width="5" style="165" customWidth="1"/>
    <col min="15887" max="15888" width="9.42578125" style="165" bestFit="1" customWidth="1"/>
    <col min="15889" max="16128" width="9.140625" style="165"/>
    <col min="16129" max="16129" width="12.7109375" style="165" bestFit="1" customWidth="1"/>
    <col min="16130" max="16130" width="12.28515625" style="165" customWidth="1"/>
    <col min="16131" max="16131" width="24" style="165" customWidth="1"/>
    <col min="16132" max="16132" width="14.7109375" style="165" bestFit="1" customWidth="1"/>
    <col min="16133" max="16133" width="11.5703125" style="165" customWidth="1"/>
    <col min="16134" max="16135" width="11.7109375" style="165" customWidth="1"/>
    <col min="16136" max="16136" width="13" style="165" customWidth="1"/>
    <col min="16137" max="16137" width="10.28515625" style="165" customWidth="1"/>
    <col min="16138" max="16138" width="9.42578125" style="165" bestFit="1" customWidth="1"/>
    <col min="16139" max="16139" width="9.28515625" style="165" customWidth="1"/>
    <col min="16140" max="16140" width="10.85546875" style="165" customWidth="1"/>
    <col min="16141" max="16141" width="9.42578125" style="165" bestFit="1" customWidth="1"/>
    <col min="16142" max="16142" width="5" style="165" customWidth="1"/>
    <col min="16143" max="16144" width="9.42578125" style="165" bestFit="1" customWidth="1"/>
    <col min="16145" max="16384" width="9.140625" style="165"/>
  </cols>
  <sheetData>
    <row r="1" spans="1:16">
      <c r="A1" s="1007" t="s">
        <v>487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</row>
    <row r="2" spans="1:16" ht="23.25" customHeight="1">
      <c r="A2" s="1007" t="s">
        <v>531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</row>
    <row r="3" spans="1:16" ht="16.5" customHeight="1" thickBot="1"/>
    <row r="4" spans="1:16" ht="65.25" customHeight="1">
      <c r="A4" s="355" t="s">
        <v>35</v>
      </c>
      <c r="B4" s="356" t="s">
        <v>513</v>
      </c>
      <c r="C4" s="357" t="s">
        <v>514</v>
      </c>
      <c r="D4" s="358" t="s">
        <v>515</v>
      </c>
      <c r="E4" s="359" t="s">
        <v>516</v>
      </c>
      <c r="F4" s="360" t="s">
        <v>517</v>
      </c>
      <c r="G4" s="360" t="s">
        <v>518</v>
      </c>
      <c r="H4" s="361" t="s">
        <v>519</v>
      </c>
      <c r="I4" s="362" t="s">
        <v>520</v>
      </c>
      <c r="J4" s="358" t="s">
        <v>521</v>
      </c>
      <c r="K4" s="359" t="s">
        <v>522</v>
      </c>
      <c r="L4" s="363" t="s">
        <v>523</v>
      </c>
      <c r="M4" s="364" t="s">
        <v>524</v>
      </c>
      <c r="N4" s="358" t="s">
        <v>525</v>
      </c>
      <c r="O4" s="359" t="s">
        <v>526</v>
      </c>
      <c r="P4" s="365" t="s">
        <v>0</v>
      </c>
    </row>
    <row r="5" spans="1:16">
      <c r="A5" s="366" t="s">
        <v>306</v>
      </c>
      <c r="B5" s="367" t="s">
        <v>474</v>
      </c>
      <c r="C5" s="368"/>
      <c r="D5" s="369">
        <v>0</v>
      </c>
      <c r="E5" s="369">
        <v>0</v>
      </c>
      <c r="F5" s="370">
        <v>0</v>
      </c>
      <c r="G5" s="370"/>
      <c r="H5" s="371">
        <v>0</v>
      </c>
      <c r="I5" s="372">
        <v>0</v>
      </c>
      <c r="J5" s="369">
        <v>0</v>
      </c>
      <c r="K5" s="373">
        <v>0</v>
      </c>
      <c r="L5" s="374">
        <v>0</v>
      </c>
      <c r="M5" s="372">
        <v>0</v>
      </c>
      <c r="N5" s="369">
        <v>0</v>
      </c>
      <c r="O5" s="373">
        <v>0</v>
      </c>
      <c r="P5" s="375">
        <v>0</v>
      </c>
    </row>
    <row r="6" spans="1:16">
      <c r="A6" s="376"/>
      <c r="B6" s="377"/>
      <c r="C6" s="378"/>
      <c r="D6" s="379"/>
      <c r="E6" s="379"/>
      <c r="F6" s="379"/>
      <c r="G6" s="379"/>
      <c r="H6" s="380"/>
      <c r="I6" s="379"/>
      <c r="J6" s="379"/>
      <c r="K6" s="379"/>
      <c r="L6" s="379"/>
      <c r="M6" s="379"/>
      <c r="N6" s="379"/>
      <c r="O6" s="379"/>
      <c r="P6" s="379"/>
    </row>
    <row r="7" spans="1:16">
      <c r="A7" s="376"/>
      <c r="B7" s="377"/>
      <c r="C7" s="378"/>
      <c r="D7" s="379"/>
      <c r="E7" s="379"/>
      <c r="F7" s="379"/>
      <c r="G7" s="379"/>
      <c r="H7" s="380"/>
      <c r="I7" s="379"/>
      <c r="J7" s="379"/>
      <c r="K7" s="379"/>
      <c r="L7" s="379"/>
      <c r="M7" s="379"/>
      <c r="N7" s="379"/>
      <c r="O7" s="379"/>
      <c r="P7" s="379"/>
    </row>
    <row r="8" spans="1:16" hidden="1">
      <c r="A8" s="381"/>
      <c r="B8" s="382"/>
      <c r="C8" s="392"/>
      <c r="D8" s="393"/>
      <c r="E8" s="393"/>
      <c r="F8" s="393"/>
      <c r="G8" s="393"/>
      <c r="H8" s="394">
        <f>F8+E8+D8</f>
        <v>0</v>
      </c>
      <c r="I8" s="395"/>
      <c r="J8" s="395"/>
      <c r="K8" s="393"/>
      <c r="L8" s="387">
        <f t="shared" ref="L8:L11" si="0">SUM(I8:K8)</f>
        <v>0</v>
      </c>
      <c r="M8" s="395"/>
      <c r="N8" s="395"/>
      <c r="O8" s="395"/>
      <c r="P8" s="396">
        <f>SUM(M8:O8)</f>
        <v>0</v>
      </c>
    </row>
    <row r="9" spans="1:16" hidden="1">
      <c r="A9" s="397"/>
      <c r="B9" s="398"/>
      <c r="C9" s="399"/>
      <c r="D9" s="391"/>
      <c r="E9" s="391"/>
      <c r="F9" s="393"/>
      <c r="G9" s="393"/>
      <c r="H9" s="400"/>
      <c r="I9" s="401"/>
      <c r="J9" s="401"/>
      <c r="K9" s="391"/>
      <c r="L9" s="387">
        <f t="shared" si="0"/>
        <v>0</v>
      </c>
      <c r="M9" s="401"/>
      <c r="N9" s="401"/>
      <c r="O9" s="401"/>
      <c r="P9" s="396">
        <f>SUM(M9:O9)</f>
        <v>0</v>
      </c>
    </row>
    <row r="10" spans="1:16" ht="13.5" hidden="1" thickBot="1">
      <c r="A10" s="402" t="s">
        <v>312</v>
      </c>
      <c r="B10" s="403"/>
      <c r="C10" s="404"/>
      <c r="D10" s="405"/>
      <c r="E10" s="405"/>
      <c r="F10" s="406"/>
      <c r="G10" s="406"/>
      <c r="H10" s="407"/>
      <c r="I10" s="408"/>
      <c r="J10" s="408"/>
      <c r="K10" s="405"/>
      <c r="L10" s="387">
        <f t="shared" si="0"/>
        <v>0</v>
      </c>
      <c r="M10" s="408"/>
      <c r="N10" s="408"/>
      <c r="O10" s="408">
        <f>SUM(O8:O9)</f>
        <v>0</v>
      </c>
      <c r="P10" s="408">
        <f>SUM(P8:P9)</f>
        <v>0</v>
      </c>
    </row>
    <row r="11" spans="1:16" hidden="1">
      <c r="A11" s="383"/>
      <c r="B11" s="409"/>
      <c r="C11" s="389"/>
      <c r="D11" s="390"/>
      <c r="E11" s="390"/>
      <c r="F11" s="393"/>
      <c r="G11" s="393"/>
      <c r="H11" s="410"/>
      <c r="I11" s="411"/>
      <c r="J11" s="411"/>
      <c r="K11" s="390"/>
      <c r="L11" s="387">
        <f t="shared" si="0"/>
        <v>0</v>
      </c>
      <c r="M11" s="411"/>
      <c r="N11" s="411"/>
      <c r="O11" s="411"/>
      <c r="P11" s="412"/>
    </row>
    <row r="12" spans="1:16" ht="13.5" hidden="1" thickBot="1">
      <c r="A12" s="402" t="s">
        <v>313</v>
      </c>
      <c r="B12" s="413"/>
      <c r="C12" s="404"/>
      <c r="D12" s="405">
        <f>SUM(D11)</f>
        <v>0</v>
      </c>
      <c r="E12" s="405">
        <f t="shared" ref="E12:P12" si="1">SUM(E11)</f>
        <v>0</v>
      </c>
      <c r="F12" s="406">
        <f t="shared" si="1"/>
        <v>0</v>
      </c>
      <c r="G12" s="406"/>
      <c r="H12" s="414">
        <f t="shared" si="1"/>
        <v>0</v>
      </c>
      <c r="I12" s="405">
        <f t="shared" si="1"/>
        <v>0</v>
      </c>
      <c r="J12" s="405">
        <f t="shared" si="1"/>
        <v>0</v>
      </c>
      <c r="K12" s="405">
        <f t="shared" si="1"/>
        <v>0</v>
      </c>
      <c r="L12" s="405">
        <f t="shared" si="1"/>
        <v>0</v>
      </c>
      <c r="M12" s="405">
        <f t="shared" si="1"/>
        <v>0</v>
      </c>
      <c r="N12" s="405">
        <f t="shared" si="1"/>
        <v>0</v>
      </c>
      <c r="O12" s="405">
        <f t="shared" si="1"/>
        <v>0</v>
      </c>
      <c r="P12" s="405">
        <f t="shared" si="1"/>
        <v>0</v>
      </c>
    </row>
    <row r="13" spans="1:16" s="421" customFormat="1" ht="13.5" hidden="1" thickBot="1">
      <c r="A13" s="415" t="s">
        <v>527</v>
      </c>
      <c r="B13" s="416"/>
      <c r="C13" s="417"/>
      <c r="D13" s="418">
        <f>D12+D10</f>
        <v>0</v>
      </c>
      <c r="E13" s="418">
        <f t="shared" ref="E13:P13" si="2">E12+E10</f>
        <v>0</v>
      </c>
      <c r="F13" s="419">
        <f t="shared" si="2"/>
        <v>0</v>
      </c>
      <c r="G13" s="419"/>
      <c r="H13" s="420">
        <f t="shared" si="2"/>
        <v>0</v>
      </c>
      <c r="I13" s="418">
        <f t="shared" si="2"/>
        <v>0</v>
      </c>
      <c r="J13" s="418">
        <f t="shared" si="2"/>
        <v>0</v>
      </c>
      <c r="K13" s="418">
        <f t="shared" si="2"/>
        <v>0</v>
      </c>
      <c r="L13" s="418">
        <f t="shared" si="2"/>
        <v>0</v>
      </c>
      <c r="M13" s="418">
        <f t="shared" si="2"/>
        <v>0</v>
      </c>
      <c r="N13" s="418">
        <f t="shared" si="2"/>
        <v>0</v>
      </c>
      <c r="O13" s="418">
        <f t="shared" si="2"/>
        <v>0</v>
      </c>
      <c r="P13" s="418">
        <f t="shared" si="2"/>
        <v>0</v>
      </c>
    </row>
    <row r="14" spans="1:16" s="421" customFormat="1" ht="18.75" hidden="1" customHeight="1">
      <c r="A14" s="1009" t="s">
        <v>528</v>
      </c>
      <c r="B14" s="1010"/>
      <c r="C14" s="422"/>
      <c r="D14" s="423" t="e">
        <f>D13+#REF!</f>
        <v>#REF!</v>
      </c>
      <c r="E14" s="423" t="e">
        <f>E13+#REF!</f>
        <v>#REF!</v>
      </c>
      <c r="F14" s="424" t="e">
        <f>F13+#REF!</f>
        <v>#REF!</v>
      </c>
      <c r="G14" s="424"/>
      <c r="H14" s="425" t="e">
        <f>H13+#REF!</f>
        <v>#REF!</v>
      </c>
      <c r="I14" s="423" t="e">
        <f>I13+#REF!</f>
        <v>#REF!</v>
      </c>
      <c r="J14" s="423" t="e">
        <f>J13+#REF!</f>
        <v>#REF!</v>
      </c>
      <c r="K14" s="423" t="e">
        <f>K13+#REF!</f>
        <v>#REF!</v>
      </c>
      <c r="L14" s="423" t="e">
        <f>L13+#REF!</f>
        <v>#REF!</v>
      </c>
      <c r="M14" s="423" t="e">
        <f>M13+#REF!</f>
        <v>#REF!</v>
      </c>
      <c r="N14" s="423" t="e">
        <f>N13+#REF!</f>
        <v>#REF!</v>
      </c>
      <c r="O14" s="423" t="e">
        <f>O13+#REF!</f>
        <v>#REF!</v>
      </c>
      <c r="P14" s="423" t="e">
        <f>P13+#REF!</f>
        <v>#REF!</v>
      </c>
    </row>
    <row r="15" spans="1:16" hidden="1">
      <c r="A15" s="381"/>
      <c r="B15" s="426"/>
      <c r="C15" s="392"/>
      <c r="D15" s="393"/>
      <c r="E15" s="393"/>
      <c r="F15" s="393"/>
      <c r="G15" s="393"/>
      <c r="H15" s="427"/>
      <c r="I15" s="393"/>
      <c r="J15" s="393"/>
      <c r="K15" s="393"/>
      <c r="L15" s="428"/>
      <c r="M15" s="395"/>
      <c r="N15" s="395"/>
      <c r="O15" s="429"/>
      <c r="P15" s="430"/>
    </row>
    <row r="16" spans="1:16" hidden="1">
      <c r="A16" s="381"/>
      <c r="B16" s="426"/>
      <c r="C16" s="392"/>
      <c r="D16" s="393"/>
      <c r="E16" s="393"/>
      <c r="F16" s="393"/>
      <c r="G16" s="393"/>
      <c r="H16" s="427"/>
      <c r="I16" s="393"/>
      <c r="J16" s="393"/>
      <c r="K16" s="393"/>
      <c r="L16" s="428"/>
      <c r="M16" s="395"/>
      <c r="N16" s="395"/>
      <c r="O16" s="429"/>
      <c r="P16" s="430"/>
    </row>
    <row r="17" spans="1:16" hidden="1">
      <c r="A17" s="397"/>
      <c r="B17" s="384"/>
      <c r="C17" s="399"/>
      <c r="D17" s="391"/>
      <c r="E17" s="391"/>
      <c r="F17" s="391"/>
      <c r="G17" s="391"/>
      <c r="H17" s="410"/>
      <c r="I17" s="391"/>
      <c r="J17" s="391"/>
      <c r="K17" s="391"/>
      <c r="L17" s="428"/>
      <c r="M17" s="401"/>
      <c r="N17" s="401"/>
      <c r="O17" s="431"/>
      <c r="P17" s="432"/>
    </row>
    <row r="18" spans="1:16" s="388" customFormat="1" ht="14.25" hidden="1" thickBot="1">
      <c r="A18" s="433" t="s">
        <v>316</v>
      </c>
      <c r="B18" s="434"/>
      <c r="C18" s="435"/>
      <c r="D18" s="436"/>
      <c r="E18" s="436">
        <f>SUM(E15:E17)</f>
        <v>0</v>
      </c>
      <c r="F18" s="436">
        <f t="shared" ref="F18:P18" si="3">SUM(F15:F17)</f>
        <v>0</v>
      </c>
      <c r="G18" s="436">
        <f t="shared" si="3"/>
        <v>0</v>
      </c>
      <c r="H18" s="436">
        <f t="shared" si="3"/>
        <v>0</v>
      </c>
      <c r="I18" s="436">
        <f t="shared" si="3"/>
        <v>0</v>
      </c>
      <c r="J18" s="436">
        <f t="shared" si="3"/>
        <v>0</v>
      </c>
      <c r="K18" s="436">
        <f t="shared" si="3"/>
        <v>0</v>
      </c>
      <c r="L18" s="436">
        <f t="shared" si="3"/>
        <v>0</v>
      </c>
      <c r="M18" s="436">
        <f t="shared" si="3"/>
        <v>0</v>
      </c>
      <c r="N18" s="436">
        <f t="shared" si="3"/>
        <v>0</v>
      </c>
      <c r="O18" s="436">
        <f t="shared" si="3"/>
        <v>0</v>
      </c>
      <c r="P18" s="436">
        <f t="shared" si="3"/>
        <v>0</v>
      </c>
    </row>
    <row r="19" spans="1:16" hidden="1">
      <c r="A19" s="385"/>
      <c r="B19" s="386"/>
      <c r="C19" s="437"/>
      <c r="D19" s="438"/>
      <c r="E19" s="438"/>
      <c r="F19" s="438"/>
      <c r="G19" s="438"/>
      <c r="H19" s="427">
        <f>SUM(D19:G19)</f>
        <v>0</v>
      </c>
      <c r="I19" s="438"/>
      <c r="J19" s="438"/>
      <c r="K19" s="438"/>
      <c r="L19" s="439"/>
      <c r="M19" s="440"/>
      <c r="N19" s="440"/>
      <c r="O19" s="441"/>
      <c r="P19" s="442"/>
    </row>
    <row r="20" spans="1:16" hidden="1">
      <c r="A20" s="381"/>
      <c r="B20" s="426"/>
      <c r="C20" s="392"/>
      <c r="D20" s="393"/>
      <c r="E20" s="393"/>
      <c r="F20" s="393"/>
      <c r="G20" s="393"/>
      <c r="H20" s="427">
        <f>SUM(D20:G20)</f>
        <v>0</v>
      </c>
      <c r="I20" s="393"/>
      <c r="J20" s="393"/>
      <c r="K20" s="393">
        <v>0</v>
      </c>
      <c r="L20" s="428"/>
      <c r="M20" s="395"/>
      <c r="N20" s="395"/>
      <c r="O20" s="429"/>
      <c r="P20" s="430"/>
    </row>
    <row r="21" spans="1:16" hidden="1">
      <c r="A21" s="381"/>
      <c r="B21" s="426"/>
      <c r="C21" s="392"/>
      <c r="D21" s="393"/>
      <c r="E21" s="393"/>
      <c r="F21" s="393"/>
      <c r="G21" s="393"/>
      <c r="H21" s="427">
        <f>SUM(D21:G21)</f>
        <v>0</v>
      </c>
      <c r="I21" s="393"/>
      <c r="J21" s="393"/>
      <c r="K21" s="393"/>
      <c r="L21" s="428"/>
      <c r="M21" s="395"/>
      <c r="N21" s="395"/>
      <c r="O21" s="429"/>
      <c r="P21" s="430"/>
    </row>
    <row r="22" spans="1:16" hidden="1">
      <c r="A22" s="397"/>
      <c r="B22" s="384"/>
      <c r="C22" s="399"/>
      <c r="D22" s="391"/>
      <c r="E22" s="391"/>
      <c r="F22" s="391"/>
      <c r="G22" s="391"/>
      <c r="H22" s="410">
        <f>SUM(D22:G22)</f>
        <v>0</v>
      </c>
      <c r="I22" s="391"/>
      <c r="J22" s="391"/>
      <c r="K22" s="391"/>
      <c r="L22" s="428"/>
      <c r="M22" s="401"/>
      <c r="N22" s="401"/>
      <c r="O22" s="431"/>
      <c r="P22" s="432"/>
    </row>
    <row r="23" spans="1:16" s="388" customFormat="1" ht="14.25" hidden="1" thickBot="1">
      <c r="A23" s="433" t="s">
        <v>317</v>
      </c>
      <c r="B23" s="434"/>
      <c r="C23" s="435"/>
      <c r="D23" s="436">
        <f>SUM(D19:D22)</f>
        <v>0</v>
      </c>
      <c r="E23" s="436">
        <f t="shared" ref="E23:P23" si="4">SUM(E19:E22)</f>
        <v>0</v>
      </c>
      <c r="F23" s="436">
        <f t="shared" si="4"/>
        <v>0</v>
      </c>
      <c r="G23" s="436">
        <f t="shared" si="4"/>
        <v>0</v>
      </c>
      <c r="H23" s="436">
        <f t="shared" si="4"/>
        <v>0</v>
      </c>
      <c r="I23" s="436">
        <f t="shared" si="4"/>
        <v>0</v>
      </c>
      <c r="J23" s="436">
        <f t="shared" si="4"/>
        <v>0</v>
      </c>
      <c r="K23" s="436">
        <f t="shared" si="4"/>
        <v>0</v>
      </c>
      <c r="L23" s="436">
        <f t="shared" si="4"/>
        <v>0</v>
      </c>
      <c r="M23" s="436">
        <f t="shared" si="4"/>
        <v>0</v>
      </c>
      <c r="N23" s="436">
        <f t="shared" si="4"/>
        <v>0</v>
      </c>
      <c r="O23" s="436">
        <f t="shared" si="4"/>
        <v>0</v>
      </c>
      <c r="P23" s="436">
        <f t="shared" si="4"/>
        <v>0</v>
      </c>
    </row>
    <row r="24" spans="1:16" s="388" customFormat="1" ht="14.25" hidden="1" thickBot="1">
      <c r="A24" s="1011" t="s">
        <v>529</v>
      </c>
      <c r="B24" s="1012"/>
      <c r="C24" s="443"/>
      <c r="D24" s="444">
        <f>D23+D18</f>
        <v>0</v>
      </c>
      <c r="E24" s="444">
        <f t="shared" ref="E24:P24" si="5">E23+E18</f>
        <v>0</v>
      </c>
      <c r="F24" s="444">
        <f t="shared" si="5"/>
        <v>0</v>
      </c>
      <c r="G24" s="444">
        <f t="shared" si="5"/>
        <v>0</v>
      </c>
      <c r="H24" s="444">
        <f t="shared" si="5"/>
        <v>0</v>
      </c>
      <c r="I24" s="444">
        <f t="shared" si="5"/>
        <v>0</v>
      </c>
      <c r="J24" s="444">
        <f t="shared" si="5"/>
        <v>0</v>
      </c>
      <c r="K24" s="444">
        <f t="shared" si="5"/>
        <v>0</v>
      </c>
      <c r="L24" s="444">
        <f t="shared" si="5"/>
        <v>0</v>
      </c>
      <c r="M24" s="444">
        <f t="shared" si="5"/>
        <v>0</v>
      </c>
      <c r="N24" s="444">
        <f t="shared" si="5"/>
        <v>0</v>
      </c>
      <c r="O24" s="444">
        <f t="shared" si="5"/>
        <v>0</v>
      </c>
      <c r="P24" s="444">
        <f t="shared" si="5"/>
        <v>0</v>
      </c>
    </row>
    <row r="25" spans="1:16" ht="21.75" customHeight="1">
      <c r="A25" s="1004" t="s">
        <v>532</v>
      </c>
      <c r="B25" s="1005"/>
      <c r="C25" s="445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</row>
    <row r="26" spans="1:16">
      <c r="A26" s="447"/>
      <c r="B26" s="448"/>
      <c r="C26" s="449"/>
      <c r="D26" s="450"/>
      <c r="E26" s="450"/>
      <c r="F26" s="450"/>
      <c r="G26" s="450"/>
      <c r="H26" s="450"/>
      <c r="I26" s="450"/>
      <c r="J26" s="450"/>
      <c r="K26" s="450"/>
      <c r="L26" s="450"/>
      <c r="M26" s="450"/>
    </row>
    <row r="27" spans="1:16" ht="15">
      <c r="A27" s="447"/>
      <c r="B27" s="1006" t="s">
        <v>530</v>
      </c>
      <c r="C27" s="827"/>
      <c r="D27" s="827"/>
      <c r="E27" s="827"/>
      <c r="F27" s="450"/>
      <c r="G27" s="450"/>
      <c r="H27" s="450"/>
      <c r="I27" s="450"/>
      <c r="J27" s="450"/>
      <c r="K27" s="450"/>
      <c r="L27" s="450"/>
      <c r="M27" s="450"/>
    </row>
    <row r="28" spans="1:16">
      <c r="A28" s="447"/>
      <c r="B28" s="448"/>
      <c r="C28" s="449"/>
      <c r="D28" s="450"/>
      <c r="E28" s="450"/>
      <c r="F28" s="450"/>
      <c r="G28" s="450"/>
      <c r="H28" s="450"/>
      <c r="I28" s="450"/>
      <c r="J28" s="450"/>
      <c r="K28" s="450"/>
      <c r="L28" s="450"/>
      <c r="M28" s="450"/>
    </row>
  </sheetData>
  <mergeCells count="6">
    <mergeCell ref="A25:B25"/>
    <mergeCell ref="B27:E27"/>
    <mergeCell ref="A1:P1"/>
    <mergeCell ref="A2:P2"/>
    <mergeCell ref="A14:B14"/>
    <mergeCell ref="A24:B24"/>
  </mergeCells>
  <pageMargins left="0.7" right="0.7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workbookViewId="0">
      <selection activeCell="B37" sqref="B37"/>
    </sheetView>
  </sheetViews>
  <sheetFormatPr defaultRowHeight="15"/>
  <cols>
    <col min="1" max="1" width="3.7109375" customWidth="1"/>
    <col min="2" max="2" width="10.28515625" customWidth="1"/>
    <col min="3" max="3" width="10.140625" customWidth="1"/>
    <col min="4" max="4" width="29.85546875" customWidth="1"/>
    <col min="5" max="5" width="11.5703125" customWidth="1"/>
    <col min="6" max="6" width="14.42578125" customWidth="1"/>
    <col min="257" max="257" width="3.7109375" customWidth="1"/>
    <col min="258" max="258" width="10.28515625" customWidth="1"/>
    <col min="259" max="259" width="10.140625" customWidth="1"/>
    <col min="260" max="260" width="29.85546875" customWidth="1"/>
    <col min="261" max="261" width="11.5703125" customWidth="1"/>
    <col min="262" max="262" width="14.42578125" customWidth="1"/>
    <col min="513" max="513" width="3.7109375" customWidth="1"/>
    <col min="514" max="514" width="10.28515625" customWidth="1"/>
    <col min="515" max="515" width="10.140625" customWidth="1"/>
    <col min="516" max="516" width="29.85546875" customWidth="1"/>
    <col min="517" max="517" width="11.5703125" customWidth="1"/>
    <col min="518" max="518" width="14.42578125" customWidth="1"/>
    <col min="769" max="769" width="3.7109375" customWidth="1"/>
    <col min="770" max="770" width="10.28515625" customWidth="1"/>
    <col min="771" max="771" width="10.140625" customWidth="1"/>
    <col min="772" max="772" width="29.85546875" customWidth="1"/>
    <col min="773" max="773" width="11.5703125" customWidth="1"/>
    <col min="774" max="774" width="14.42578125" customWidth="1"/>
    <col min="1025" max="1025" width="3.7109375" customWidth="1"/>
    <col min="1026" max="1026" width="10.28515625" customWidth="1"/>
    <col min="1027" max="1027" width="10.140625" customWidth="1"/>
    <col min="1028" max="1028" width="29.85546875" customWidth="1"/>
    <col min="1029" max="1029" width="11.5703125" customWidth="1"/>
    <col min="1030" max="1030" width="14.42578125" customWidth="1"/>
    <col min="1281" max="1281" width="3.7109375" customWidth="1"/>
    <col min="1282" max="1282" width="10.28515625" customWidth="1"/>
    <col min="1283" max="1283" width="10.140625" customWidth="1"/>
    <col min="1284" max="1284" width="29.85546875" customWidth="1"/>
    <col min="1285" max="1285" width="11.5703125" customWidth="1"/>
    <col min="1286" max="1286" width="14.42578125" customWidth="1"/>
    <col min="1537" max="1537" width="3.7109375" customWidth="1"/>
    <col min="1538" max="1538" width="10.28515625" customWidth="1"/>
    <col min="1539" max="1539" width="10.140625" customWidth="1"/>
    <col min="1540" max="1540" width="29.85546875" customWidth="1"/>
    <col min="1541" max="1541" width="11.5703125" customWidth="1"/>
    <col min="1542" max="1542" width="14.42578125" customWidth="1"/>
    <col min="1793" max="1793" width="3.7109375" customWidth="1"/>
    <col min="1794" max="1794" width="10.28515625" customWidth="1"/>
    <col min="1795" max="1795" width="10.140625" customWidth="1"/>
    <col min="1796" max="1796" width="29.85546875" customWidth="1"/>
    <col min="1797" max="1797" width="11.5703125" customWidth="1"/>
    <col min="1798" max="1798" width="14.42578125" customWidth="1"/>
    <col min="2049" max="2049" width="3.7109375" customWidth="1"/>
    <col min="2050" max="2050" width="10.28515625" customWidth="1"/>
    <col min="2051" max="2051" width="10.140625" customWidth="1"/>
    <col min="2052" max="2052" width="29.85546875" customWidth="1"/>
    <col min="2053" max="2053" width="11.5703125" customWidth="1"/>
    <col min="2054" max="2054" width="14.42578125" customWidth="1"/>
    <col min="2305" max="2305" width="3.7109375" customWidth="1"/>
    <col min="2306" max="2306" width="10.28515625" customWidth="1"/>
    <col min="2307" max="2307" width="10.140625" customWidth="1"/>
    <col min="2308" max="2308" width="29.85546875" customWidth="1"/>
    <col min="2309" max="2309" width="11.5703125" customWidth="1"/>
    <col min="2310" max="2310" width="14.42578125" customWidth="1"/>
    <col min="2561" max="2561" width="3.7109375" customWidth="1"/>
    <col min="2562" max="2562" width="10.28515625" customWidth="1"/>
    <col min="2563" max="2563" width="10.140625" customWidth="1"/>
    <col min="2564" max="2564" width="29.85546875" customWidth="1"/>
    <col min="2565" max="2565" width="11.5703125" customWidth="1"/>
    <col min="2566" max="2566" width="14.42578125" customWidth="1"/>
    <col min="2817" max="2817" width="3.7109375" customWidth="1"/>
    <col min="2818" max="2818" width="10.28515625" customWidth="1"/>
    <col min="2819" max="2819" width="10.140625" customWidth="1"/>
    <col min="2820" max="2820" width="29.85546875" customWidth="1"/>
    <col min="2821" max="2821" width="11.5703125" customWidth="1"/>
    <col min="2822" max="2822" width="14.42578125" customWidth="1"/>
    <col min="3073" max="3073" width="3.7109375" customWidth="1"/>
    <col min="3074" max="3074" width="10.28515625" customWidth="1"/>
    <col min="3075" max="3075" width="10.140625" customWidth="1"/>
    <col min="3076" max="3076" width="29.85546875" customWidth="1"/>
    <col min="3077" max="3077" width="11.5703125" customWidth="1"/>
    <col min="3078" max="3078" width="14.42578125" customWidth="1"/>
    <col min="3329" max="3329" width="3.7109375" customWidth="1"/>
    <col min="3330" max="3330" width="10.28515625" customWidth="1"/>
    <col min="3331" max="3331" width="10.140625" customWidth="1"/>
    <col min="3332" max="3332" width="29.85546875" customWidth="1"/>
    <col min="3333" max="3333" width="11.5703125" customWidth="1"/>
    <col min="3334" max="3334" width="14.42578125" customWidth="1"/>
    <col min="3585" max="3585" width="3.7109375" customWidth="1"/>
    <col min="3586" max="3586" width="10.28515625" customWidth="1"/>
    <col min="3587" max="3587" width="10.140625" customWidth="1"/>
    <col min="3588" max="3588" width="29.85546875" customWidth="1"/>
    <col min="3589" max="3589" width="11.5703125" customWidth="1"/>
    <col min="3590" max="3590" width="14.42578125" customWidth="1"/>
    <col min="3841" max="3841" width="3.7109375" customWidth="1"/>
    <col min="3842" max="3842" width="10.28515625" customWidth="1"/>
    <col min="3843" max="3843" width="10.140625" customWidth="1"/>
    <col min="3844" max="3844" width="29.85546875" customWidth="1"/>
    <col min="3845" max="3845" width="11.5703125" customWidth="1"/>
    <col min="3846" max="3846" width="14.42578125" customWidth="1"/>
    <col min="4097" max="4097" width="3.7109375" customWidth="1"/>
    <col min="4098" max="4098" width="10.28515625" customWidth="1"/>
    <col min="4099" max="4099" width="10.140625" customWidth="1"/>
    <col min="4100" max="4100" width="29.85546875" customWidth="1"/>
    <col min="4101" max="4101" width="11.5703125" customWidth="1"/>
    <col min="4102" max="4102" width="14.42578125" customWidth="1"/>
    <col min="4353" max="4353" width="3.7109375" customWidth="1"/>
    <col min="4354" max="4354" width="10.28515625" customWidth="1"/>
    <col min="4355" max="4355" width="10.140625" customWidth="1"/>
    <col min="4356" max="4356" width="29.85546875" customWidth="1"/>
    <col min="4357" max="4357" width="11.5703125" customWidth="1"/>
    <col min="4358" max="4358" width="14.42578125" customWidth="1"/>
    <col min="4609" max="4609" width="3.7109375" customWidth="1"/>
    <col min="4610" max="4610" width="10.28515625" customWidth="1"/>
    <col min="4611" max="4611" width="10.140625" customWidth="1"/>
    <col min="4612" max="4612" width="29.85546875" customWidth="1"/>
    <col min="4613" max="4613" width="11.5703125" customWidth="1"/>
    <col min="4614" max="4614" width="14.42578125" customWidth="1"/>
    <col min="4865" max="4865" width="3.7109375" customWidth="1"/>
    <col min="4866" max="4866" width="10.28515625" customWidth="1"/>
    <col min="4867" max="4867" width="10.140625" customWidth="1"/>
    <col min="4868" max="4868" width="29.85546875" customWidth="1"/>
    <col min="4869" max="4869" width="11.5703125" customWidth="1"/>
    <col min="4870" max="4870" width="14.42578125" customWidth="1"/>
    <col min="5121" max="5121" width="3.7109375" customWidth="1"/>
    <col min="5122" max="5122" width="10.28515625" customWidth="1"/>
    <col min="5123" max="5123" width="10.140625" customWidth="1"/>
    <col min="5124" max="5124" width="29.85546875" customWidth="1"/>
    <col min="5125" max="5125" width="11.5703125" customWidth="1"/>
    <col min="5126" max="5126" width="14.42578125" customWidth="1"/>
    <col min="5377" max="5377" width="3.7109375" customWidth="1"/>
    <col min="5378" max="5378" width="10.28515625" customWidth="1"/>
    <col min="5379" max="5379" width="10.140625" customWidth="1"/>
    <col min="5380" max="5380" width="29.85546875" customWidth="1"/>
    <col min="5381" max="5381" width="11.5703125" customWidth="1"/>
    <col min="5382" max="5382" width="14.42578125" customWidth="1"/>
    <col min="5633" max="5633" width="3.7109375" customWidth="1"/>
    <col min="5634" max="5634" width="10.28515625" customWidth="1"/>
    <col min="5635" max="5635" width="10.140625" customWidth="1"/>
    <col min="5636" max="5636" width="29.85546875" customWidth="1"/>
    <col min="5637" max="5637" width="11.5703125" customWidth="1"/>
    <col min="5638" max="5638" width="14.42578125" customWidth="1"/>
    <col min="5889" max="5889" width="3.7109375" customWidth="1"/>
    <col min="5890" max="5890" width="10.28515625" customWidth="1"/>
    <col min="5891" max="5891" width="10.140625" customWidth="1"/>
    <col min="5892" max="5892" width="29.85546875" customWidth="1"/>
    <col min="5893" max="5893" width="11.5703125" customWidth="1"/>
    <col min="5894" max="5894" width="14.42578125" customWidth="1"/>
    <col min="6145" max="6145" width="3.7109375" customWidth="1"/>
    <col min="6146" max="6146" width="10.28515625" customWidth="1"/>
    <col min="6147" max="6147" width="10.140625" customWidth="1"/>
    <col min="6148" max="6148" width="29.85546875" customWidth="1"/>
    <col min="6149" max="6149" width="11.5703125" customWidth="1"/>
    <col min="6150" max="6150" width="14.42578125" customWidth="1"/>
    <col min="6401" max="6401" width="3.7109375" customWidth="1"/>
    <col min="6402" max="6402" width="10.28515625" customWidth="1"/>
    <col min="6403" max="6403" width="10.140625" customWidth="1"/>
    <col min="6404" max="6404" width="29.85546875" customWidth="1"/>
    <col min="6405" max="6405" width="11.5703125" customWidth="1"/>
    <col min="6406" max="6406" width="14.42578125" customWidth="1"/>
    <col min="6657" max="6657" width="3.7109375" customWidth="1"/>
    <col min="6658" max="6658" width="10.28515625" customWidth="1"/>
    <col min="6659" max="6659" width="10.140625" customWidth="1"/>
    <col min="6660" max="6660" width="29.85546875" customWidth="1"/>
    <col min="6661" max="6661" width="11.5703125" customWidth="1"/>
    <col min="6662" max="6662" width="14.42578125" customWidth="1"/>
    <col min="6913" max="6913" width="3.7109375" customWidth="1"/>
    <col min="6914" max="6914" width="10.28515625" customWidth="1"/>
    <col min="6915" max="6915" width="10.140625" customWidth="1"/>
    <col min="6916" max="6916" width="29.85546875" customWidth="1"/>
    <col min="6917" max="6917" width="11.5703125" customWidth="1"/>
    <col min="6918" max="6918" width="14.42578125" customWidth="1"/>
    <col min="7169" max="7169" width="3.7109375" customWidth="1"/>
    <col min="7170" max="7170" width="10.28515625" customWidth="1"/>
    <col min="7171" max="7171" width="10.140625" customWidth="1"/>
    <col min="7172" max="7172" width="29.85546875" customWidth="1"/>
    <col min="7173" max="7173" width="11.5703125" customWidth="1"/>
    <col min="7174" max="7174" width="14.42578125" customWidth="1"/>
    <col min="7425" max="7425" width="3.7109375" customWidth="1"/>
    <col min="7426" max="7426" width="10.28515625" customWidth="1"/>
    <col min="7427" max="7427" width="10.140625" customWidth="1"/>
    <col min="7428" max="7428" width="29.85546875" customWidth="1"/>
    <col min="7429" max="7429" width="11.5703125" customWidth="1"/>
    <col min="7430" max="7430" width="14.42578125" customWidth="1"/>
    <col min="7681" max="7681" width="3.7109375" customWidth="1"/>
    <col min="7682" max="7682" width="10.28515625" customWidth="1"/>
    <col min="7683" max="7683" width="10.140625" customWidth="1"/>
    <col min="7684" max="7684" width="29.85546875" customWidth="1"/>
    <col min="7685" max="7685" width="11.5703125" customWidth="1"/>
    <col min="7686" max="7686" width="14.42578125" customWidth="1"/>
    <col min="7937" max="7937" width="3.7109375" customWidth="1"/>
    <col min="7938" max="7938" width="10.28515625" customWidth="1"/>
    <col min="7939" max="7939" width="10.140625" customWidth="1"/>
    <col min="7940" max="7940" width="29.85546875" customWidth="1"/>
    <col min="7941" max="7941" width="11.5703125" customWidth="1"/>
    <col min="7942" max="7942" width="14.42578125" customWidth="1"/>
    <col min="8193" max="8193" width="3.7109375" customWidth="1"/>
    <col min="8194" max="8194" width="10.28515625" customWidth="1"/>
    <col min="8195" max="8195" width="10.140625" customWidth="1"/>
    <col min="8196" max="8196" width="29.85546875" customWidth="1"/>
    <col min="8197" max="8197" width="11.5703125" customWidth="1"/>
    <col min="8198" max="8198" width="14.42578125" customWidth="1"/>
    <col min="8449" max="8449" width="3.7109375" customWidth="1"/>
    <col min="8450" max="8450" width="10.28515625" customWidth="1"/>
    <col min="8451" max="8451" width="10.140625" customWidth="1"/>
    <col min="8452" max="8452" width="29.85546875" customWidth="1"/>
    <col min="8453" max="8453" width="11.5703125" customWidth="1"/>
    <col min="8454" max="8454" width="14.42578125" customWidth="1"/>
    <col min="8705" max="8705" width="3.7109375" customWidth="1"/>
    <col min="8706" max="8706" width="10.28515625" customWidth="1"/>
    <col min="8707" max="8707" width="10.140625" customWidth="1"/>
    <col min="8708" max="8708" width="29.85546875" customWidth="1"/>
    <col min="8709" max="8709" width="11.5703125" customWidth="1"/>
    <col min="8710" max="8710" width="14.42578125" customWidth="1"/>
    <col min="8961" max="8961" width="3.7109375" customWidth="1"/>
    <col min="8962" max="8962" width="10.28515625" customWidth="1"/>
    <col min="8963" max="8963" width="10.140625" customWidth="1"/>
    <col min="8964" max="8964" width="29.85546875" customWidth="1"/>
    <col min="8965" max="8965" width="11.5703125" customWidth="1"/>
    <col min="8966" max="8966" width="14.42578125" customWidth="1"/>
    <col min="9217" max="9217" width="3.7109375" customWidth="1"/>
    <col min="9218" max="9218" width="10.28515625" customWidth="1"/>
    <col min="9219" max="9219" width="10.140625" customWidth="1"/>
    <col min="9220" max="9220" width="29.85546875" customWidth="1"/>
    <col min="9221" max="9221" width="11.5703125" customWidth="1"/>
    <col min="9222" max="9222" width="14.42578125" customWidth="1"/>
    <col min="9473" max="9473" width="3.7109375" customWidth="1"/>
    <col min="9474" max="9474" width="10.28515625" customWidth="1"/>
    <col min="9475" max="9475" width="10.140625" customWidth="1"/>
    <col min="9476" max="9476" width="29.85546875" customWidth="1"/>
    <col min="9477" max="9477" width="11.5703125" customWidth="1"/>
    <col min="9478" max="9478" width="14.42578125" customWidth="1"/>
    <col min="9729" max="9729" width="3.7109375" customWidth="1"/>
    <col min="9730" max="9730" width="10.28515625" customWidth="1"/>
    <col min="9731" max="9731" width="10.140625" customWidth="1"/>
    <col min="9732" max="9732" width="29.85546875" customWidth="1"/>
    <col min="9733" max="9733" width="11.5703125" customWidth="1"/>
    <col min="9734" max="9734" width="14.42578125" customWidth="1"/>
    <col min="9985" max="9985" width="3.7109375" customWidth="1"/>
    <col min="9986" max="9986" width="10.28515625" customWidth="1"/>
    <col min="9987" max="9987" width="10.140625" customWidth="1"/>
    <col min="9988" max="9988" width="29.85546875" customWidth="1"/>
    <col min="9989" max="9989" width="11.5703125" customWidth="1"/>
    <col min="9990" max="9990" width="14.42578125" customWidth="1"/>
    <col min="10241" max="10241" width="3.7109375" customWidth="1"/>
    <col min="10242" max="10242" width="10.28515625" customWidth="1"/>
    <col min="10243" max="10243" width="10.140625" customWidth="1"/>
    <col min="10244" max="10244" width="29.85546875" customWidth="1"/>
    <col min="10245" max="10245" width="11.5703125" customWidth="1"/>
    <col min="10246" max="10246" width="14.42578125" customWidth="1"/>
    <col min="10497" max="10497" width="3.7109375" customWidth="1"/>
    <col min="10498" max="10498" width="10.28515625" customWidth="1"/>
    <col min="10499" max="10499" width="10.140625" customWidth="1"/>
    <col min="10500" max="10500" width="29.85546875" customWidth="1"/>
    <col min="10501" max="10501" width="11.5703125" customWidth="1"/>
    <col min="10502" max="10502" width="14.42578125" customWidth="1"/>
    <col min="10753" max="10753" width="3.7109375" customWidth="1"/>
    <col min="10754" max="10754" width="10.28515625" customWidth="1"/>
    <col min="10755" max="10755" width="10.140625" customWidth="1"/>
    <col min="10756" max="10756" width="29.85546875" customWidth="1"/>
    <col min="10757" max="10757" width="11.5703125" customWidth="1"/>
    <col min="10758" max="10758" width="14.42578125" customWidth="1"/>
    <col min="11009" max="11009" width="3.7109375" customWidth="1"/>
    <col min="11010" max="11010" width="10.28515625" customWidth="1"/>
    <col min="11011" max="11011" width="10.140625" customWidth="1"/>
    <col min="11012" max="11012" width="29.85546875" customWidth="1"/>
    <col min="11013" max="11013" width="11.5703125" customWidth="1"/>
    <col min="11014" max="11014" width="14.42578125" customWidth="1"/>
    <col min="11265" max="11265" width="3.7109375" customWidth="1"/>
    <col min="11266" max="11266" width="10.28515625" customWidth="1"/>
    <col min="11267" max="11267" width="10.140625" customWidth="1"/>
    <col min="11268" max="11268" width="29.85546875" customWidth="1"/>
    <col min="11269" max="11269" width="11.5703125" customWidth="1"/>
    <col min="11270" max="11270" width="14.42578125" customWidth="1"/>
    <col min="11521" max="11521" width="3.7109375" customWidth="1"/>
    <col min="11522" max="11522" width="10.28515625" customWidth="1"/>
    <col min="11523" max="11523" width="10.140625" customWidth="1"/>
    <col min="11524" max="11524" width="29.85546875" customWidth="1"/>
    <col min="11525" max="11525" width="11.5703125" customWidth="1"/>
    <col min="11526" max="11526" width="14.42578125" customWidth="1"/>
    <col min="11777" max="11777" width="3.7109375" customWidth="1"/>
    <col min="11778" max="11778" width="10.28515625" customWidth="1"/>
    <col min="11779" max="11779" width="10.140625" customWidth="1"/>
    <col min="11780" max="11780" width="29.85546875" customWidth="1"/>
    <col min="11781" max="11781" width="11.5703125" customWidth="1"/>
    <col min="11782" max="11782" width="14.42578125" customWidth="1"/>
    <col min="12033" max="12033" width="3.7109375" customWidth="1"/>
    <col min="12034" max="12034" width="10.28515625" customWidth="1"/>
    <col min="12035" max="12035" width="10.140625" customWidth="1"/>
    <col min="12036" max="12036" width="29.85546875" customWidth="1"/>
    <col min="12037" max="12037" width="11.5703125" customWidth="1"/>
    <col min="12038" max="12038" width="14.42578125" customWidth="1"/>
    <col min="12289" max="12289" width="3.7109375" customWidth="1"/>
    <col min="12290" max="12290" width="10.28515625" customWidth="1"/>
    <col min="12291" max="12291" width="10.140625" customWidth="1"/>
    <col min="12292" max="12292" width="29.85546875" customWidth="1"/>
    <col min="12293" max="12293" width="11.5703125" customWidth="1"/>
    <col min="12294" max="12294" width="14.42578125" customWidth="1"/>
    <col min="12545" max="12545" width="3.7109375" customWidth="1"/>
    <col min="12546" max="12546" width="10.28515625" customWidth="1"/>
    <col min="12547" max="12547" width="10.140625" customWidth="1"/>
    <col min="12548" max="12548" width="29.85546875" customWidth="1"/>
    <col min="12549" max="12549" width="11.5703125" customWidth="1"/>
    <col min="12550" max="12550" width="14.42578125" customWidth="1"/>
    <col min="12801" max="12801" width="3.7109375" customWidth="1"/>
    <col min="12802" max="12802" width="10.28515625" customWidth="1"/>
    <col min="12803" max="12803" width="10.140625" customWidth="1"/>
    <col min="12804" max="12804" width="29.85546875" customWidth="1"/>
    <col min="12805" max="12805" width="11.5703125" customWidth="1"/>
    <col min="12806" max="12806" width="14.42578125" customWidth="1"/>
    <col min="13057" max="13057" width="3.7109375" customWidth="1"/>
    <col min="13058" max="13058" width="10.28515625" customWidth="1"/>
    <col min="13059" max="13059" width="10.140625" customWidth="1"/>
    <col min="13060" max="13060" width="29.85546875" customWidth="1"/>
    <col min="13061" max="13061" width="11.5703125" customWidth="1"/>
    <col min="13062" max="13062" width="14.42578125" customWidth="1"/>
    <col min="13313" max="13313" width="3.7109375" customWidth="1"/>
    <col min="13314" max="13314" width="10.28515625" customWidth="1"/>
    <col min="13315" max="13315" width="10.140625" customWidth="1"/>
    <col min="13316" max="13316" width="29.85546875" customWidth="1"/>
    <col min="13317" max="13317" width="11.5703125" customWidth="1"/>
    <col min="13318" max="13318" width="14.42578125" customWidth="1"/>
    <col min="13569" max="13569" width="3.7109375" customWidth="1"/>
    <col min="13570" max="13570" width="10.28515625" customWidth="1"/>
    <col min="13571" max="13571" width="10.140625" customWidth="1"/>
    <col min="13572" max="13572" width="29.85546875" customWidth="1"/>
    <col min="13573" max="13573" width="11.5703125" customWidth="1"/>
    <col min="13574" max="13574" width="14.42578125" customWidth="1"/>
    <col min="13825" max="13825" width="3.7109375" customWidth="1"/>
    <col min="13826" max="13826" width="10.28515625" customWidth="1"/>
    <col min="13827" max="13827" width="10.140625" customWidth="1"/>
    <col min="13828" max="13828" width="29.85546875" customWidth="1"/>
    <col min="13829" max="13829" width="11.5703125" customWidth="1"/>
    <col min="13830" max="13830" width="14.42578125" customWidth="1"/>
    <col min="14081" max="14081" width="3.7109375" customWidth="1"/>
    <col min="14082" max="14082" width="10.28515625" customWidth="1"/>
    <col min="14083" max="14083" width="10.140625" customWidth="1"/>
    <col min="14084" max="14084" width="29.85546875" customWidth="1"/>
    <col min="14085" max="14085" width="11.5703125" customWidth="1"/>
    <col min="14086" max="14086" width="14.42578125" customWidth="1"/>
    <col min="14337" max="14337" width="3.7109375" customWidth="1"/>
    <col min="14338" max="14338" width="10.28515625" customWidth="1"/>
    <col min="14339" max="14339" width="10.140625" customWidth="1"/>
    <col min="14340" max="14340" width="29.85546875" customWidth="1"/>
    <col min="14341" max="14341" width="11.5703125" customWidth="1"/>
    <col min="14342" max="14342" width="14.42578125" customWidth="1"/>
    <col min="14593" max="14593" width="3.7109375" customWidth="1"/>
    <col min="14594" max="14594" width="10.28515625" customWidth="1"/>
    <col min="14595" max="14595" width="10.140625" customWidth="1"/>
    <col min="14596" max="14596" width="29.85546875" customWidth="1"/>
    <col min="14597" max="14597" width="11.5703125" customWidth="1"/>
    <col min="14598" max="14598" width="14.42578125" customWidth="1"/>
    <col min="14849" max="14849" width="3.7109375" customWidth="1"/>
    <col min="14850" max="14850" width="10.28515625" customWidth="1"/>
    <col min="14851" max="14851" width="10.140625" customWidth="1"/>
    <col min="14852" max="14852" width="29.85546875" customWidth="1"/>
    <col min="14853" max="14853" width="11.5703125" customWidth="1"/>
    <col min="14854" max="14854" width="14.42578125" customWidth="1"/>
    <col min="15105" max="15105" width="3.7109375" customWidth="1"/>
    <col min="15106" max="15106" width="10.28515625" customWidth="1"/>
    <col min="15107" max="15107" width="10.140625" customWidth="1"/>
    <col min="15108" max="15108" width="29.85546875" customWidth="1"/>
    <col min="15109" max="15109" width="11.5703125" customWidth="1"/>
    <col min="15110" max="15110" width="14.42578125" customWidth="1"/>
    <col min="15361" max="15361" width="3.7109375" customWidth="1"/>
    <col min="15362" max="15362" width="10.28515625" customWidth="1"/>
    <col min="15363" max="15363" width="10.140625" customWidth="1"/>
    <col min="15364" max="15364" width="29.85546875" customWidth="1"/>
    <col min="15365" max="15365" width="11.5703125" customWidth="1"/>
    <col min="15366" max="15366" width="14.42578125" customWidth="1"/>
    <col min="15617" max="15617" width="3.7109375" customWidth="1"/>
    <col min="15618" max="15618" width="10.28515625" customWidth="1"/>
    <col min="15619" max="15619" width="10.140625" customWidth="1"/>
    <col min="15620" max="15620" width="29.85546875" customWidth="1"/>
    <col min="15621" max="15621" width="11.5703125" customWidth="1"/>
    <col min="15622" max="15622" width="14.42578125" customWidth="1"/>
    <col min="15873" max="15873" width="3.7109375" customWidth="1"/>
    <col min="15874" max="15874" width="10.28515625" customWidth="1"/>
    <col min="15875" max="15875" width="10.140625" customWidth="1"/>
    <col min="15876" max="15876" width="29.85546875" customWidth="1"/>
    <col min="15877" max="15877" width="11.5703125" customWidth="1"/>
    <col min="15878" max="15878" width="14.42578125" customWidth="1"/>
    <col min="16129" max="16129" width="3.7109375" customWidth="1"/>
    <col min="16130" max="16130" width="10.28515625" customWidth="1"/>
    <col min="16131" max="16131" width="10.140625" customWidth="1"/>
    <col min="16132" max="16132" width="29.85546875" customWidth="1"/>
    <col min="16133" max="16133" width="11.5703125" customWidth="1"/>
    <col min="16134" max="16134" width="14.42578125" customWidth="1"/>
  </cols>
  <sheetData>
    <row r="1" spans="2:8">
      <c r="B1" s="999" t="s">
        <v>533</v>
      </c>
      <c r="C1" s="1000"/>
      <c r="D1" s="1000"/>
      <c r="E1" s="1000"/>
      <c r="F1" s="1000"/>
    </row>
    <row r="2" spans="2:8">
      <c r="B2" s="250"/>
      <c r="C2" s="250"/>
      <c r="D2" s="250"/>
      <c r="E2" s="250"/>
      <c r="F2" s="250"/>
    </row>
    <row r="3" spans="2:8">
      <c r="B3" s="250"/>
      <c r="C3" s="250"/>
      <c r="D3" s="283" t="s">
        <v>487</v>
      </c>
      <c r="E3" s="250"/>
      <c r="F3" s="250"/>
    </row>
    <row r="5" spans="2:8">
      <c r="B5" s="250" t="s">
        <v>541</v>
      </c>
      <c r="C5" s="250"/>
      <c r="D5" s="250"/>
      <c r="E5" s="250"/>
      <c r="F5" s="250" t="s">
        <v>534</v>
      </c>
      <c r="G5" s="42"/>
      <c r="H5" s="42"/>
    </row>
    <row r="6" spans="2:8">
      <c r="B6" s="251"/>
      <c r="C6" s="251"/>
      <c r="D6" s="251"/>
      <c r="E6" s="251" t="s">
        <v>535</v>
      </c>
      <c r="F6" s="251"/>
      <c r="G6" s="42"/>
      <c r="H6" s="42"/>
    </row>
    <row r="7" spans="2:8" ht="26.25">
      <c r="B7" s="251" t="s">
        <v>35</v>
      </c>
      <c r="C7" s="251" t="s">
        <v>536</v>
      </c>
      <c r="D7" s="252" t="s">
        <v>537</v>
      </c>
      <c r="E7" s="252" t="s">
        <v>538</v>
      </c>
      <c r="F7" s="252" t="s">
        <v>539</v>
      </c>
      <c r="G7" s="42"/>
      <c r="H7" s="42"/>
    </row>
    <row r="8" spans="2:8" ht="15.75" thickBot="1">
      <c r="B8" s="451"/>
      <c r="C8" s="285"/>
      <c r="D8" s="452"/>
      <c r="E8" s="453"/>
      <c r="F8" s="453"/>
      <c r="G8" s="42"/>
      <c r="H8" s="42"/>
    </row>
    <row r="9" spans="2:8" ht="15.75" thickBot="1">
      <c r="B9" s="456"/>
      <c r="C9" s="457"/>
      <c r="D9" s="458"/>
      <c r="E9" s="458"/>
      <c r="F9" s="459"/>
      <c r="G9" s="42"/>
      <c r="H9" s="42"/>
    </row>
    <row r="10" spans="2:8">
      <c r="B10" s="1013" t="s">
        <v>541</v>
      </c>
      <c r="C10" s="1014"/>
      <c r="D10" s="1015"/>
      <c r="E10" s="454">
        <f>E9</f>
        <v>0</v>
      </c>
      <c r="F10" s="454"/>
      <c r="G10" s="42"/>
      <c r="H10" s="42"/>
    </row>
    <row r="11" spans="2:8">
      <c r="B11" s="455"/>
      <c r="C11" s="42"/>
      <c r="D11" s="42"/>
      <c r="E11" s="42"/>
      <c r="F11" s="455"/>
      <c r="G11" s="42"/>
      <c r="H11" s="42"/>
    </row>
    <row r="12" spans="2:8">
      <c r="B12" t="s">
        <v>540</v>
      </c>
      <c r="G12" s="42"/>
      <c r="H12" s="42"/>
    </row>
  </sheetData>
  <mergeCells count="2">
    <mergeCell ref="B1:F1"/>
    <mergeCell ref="B10:D10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"/>
  <sheetViews>
    <sheetView workbookViewId="0">
      <selection activeCell="B2" sqref="B2:G2"/>
    </sheetView>
  </sheetViews>
  <sheetFormatPr defaultRowHeight="15"/>
  <cols>
    <col min="1" max="1" width="3.140625" customWidth="1"/>
    <col min="2" max="2" width="10.7109375" bestFit="1" customWidth="1"/>
    <col min="4" max="4" width="35.7109375" customWidth="1"/>
    <col min="5" max="5" width="7.28515625" customWidth="1"/>
    <col min="6" max="6" width="10.7109375" customWidth="1"/>
    <col min="7" max="7" width="17" customWidth="1"/>
    <col min="257" max="257" width="3.140625" customWidth="1"/>
    <col min="258" max="258" width="10.7109375" bestFit="1" customWidth="1"/>
    <col min="260" max="260" width="35.7109375" customWidth="1"/>
    <col min="261" max="261" width="7.28515625" customWidth="1"/>
    <col min="262" max="262" width="10.7109375" customWidth="1"/>
    <col min="263" max="263" width="17" customWidth="1"/>
    <col min="513" max="513" width="3.140625" customWidth="1"/>
    <col min="514" max="514" width="10.7109375" bestFit="1" customWidth="1"/>
    <col min="516" max="516" width="35.7109375" customWidth="1"/>
    <col min="517" max="517" width="7.28515625" customWidth="1"/>
    <col min="518" max="518" width="10.7109375" customWidth="1"/>
    <col min="519" max="519" width="17" customWidth="1"/>
    <col min="769" max="769" width="3.140625" customWidth="1"/>
    <col min="770" max="770" width="10.7109375" bestFit="1" customWidth="1"/>
    <col min="772" max="772" width="35.7109375" customWidth="1"/>
    <col min="773" max="773" width="7.28515625" customWidth="1"/>
    <col min="774" max="774" width="10.7109375" customWidth="1"/>
    <col min="775" max="775" width="17" customWidth="1"/>
    <col min="1025" max="1025" width="3.140625" customWidth="1"/>
    <col min="1026" max="1026" width="10.7109375" bestFit="1" customWidth="1"/>
    <col min="1028" max="1028" width="35.7109375" customWidth="1"/>
    <col min="1029" max="1029" width="7.28515625" customWidth="1"/>
    <col min="1030" max="1030" width="10.7109375" customWidth="1"/>
    <col min="1031" max="1031" width="17" customWidth="1"/>
    <col min="1281" max="1281" width="3.140625" customWidth="1"/>
    <col min="1282" max="1282" width="10.7109375" bestFit="1" customWidth="1"/>
    <col min="1284" max="1284" width="35.7109375" customWidth="1"/>
    <col min="1285" max="1285" width="7.28515625" customWidth="1"/>
    <col min="1286" max="1286" width="10.7109375" customWidth="1"/>
    <col min="1287" max="1287" width="17" customWidth="1"/>
    <col min="1537" max="1537" width="3.140625" customWidth="1"/>
    <col min="1538" max="1538" width="10.7109375" bestFit="1" customWidth="1"/>
    <col min="1540" max="1540" width="35.7109375" customWidth="1"/>
    <col min="1541" max="1541" width="7.28515625" customWidth="1"/>
    <col min="1542" max="1542" width="10.7109375" customWidth="1"/>
    <col min="1543" max="1543" width="17" customWidth="1"/>
    <col min="1793" max="1793" width="3.140625" customWidth="1"/>
    <col min="1794" max="1794" width="10.7109375" bestFit="1" customWidth="1"/>
    <col min="1796" max="1796" width="35.7109375" customWidth="1"/>
    <col min="1797" max="1797" width="7.28515625" customWidth="1"/>
    <col min="1798" max="1798" width="10.7109375" customWidth="1"/>
    <col min="1799" max="1799" width="17" customWidth="1"/>
    <col min="2049" max="2049" width="3.140625" customWidth="1"/>
    <col min="2050" max="2050" width="10.7109375" bestFit="1" customWidth="1"/>
    <col min="2052" max="2052" width="35.7109375" customWidth="1"/>
    <col min="2053" max="2053" width="7.28515625" customWidth="1"/>
    <col min="2054" max="2054" width="10.7109375" customWidth="1"/>
    <col min="2055" max="2055" width="17" customWidth="1"/>
    <col min="2305" max="2305" width="3.140625" customWidth="1"/>
    <col min="2306" max="2306" width="10.7109375" bestFit="1" customWidth="1"/>
    <col min="2308" max="2308" width="35.7109375" customWidth="1"/>
    <col min="2309" max="2309" width="7.28515625" customWidth="1"/>
    <col min="2310" max="2310" width="10.7109375" customWidth="1"/>
    <col min="2311" max="2311" width="17" customWidth="1"/>
    <col min="2561" max="2561" width="3.140625" customWidth="1"/>
    <col min="2562" max="2562" width="10.7109375" bestFit="1" customWidth="1"/>
    <col min="2564" max="2564" width="35.7109375" customWidth="1"/>
    <col min="2565" max="2565" width="7.28515625" customWidth="1"/>
    <col min="2566" max="2566" width="10.7109375" customWidth="1"/>
    <col min="2567" max="2567" width="17" customWidth="1"/>
    <col min="2817" max="2817" width="3.140625" customWidth="1"/>
    <col min="2818" max="2818" width="10.7109375" bestFit="1" customWidth="1"/>
    <col min="2820" max="2820" width="35.7109375" customWidth="1"/>
    <col min="2821" max="2821" width="7.28515625" customWidth="1"/>
    <col min="2822" max="2822" width="10.7109375" customWidth="1"/>
    <col min="2823" max="2823" width="17" customWidth="1"/>
    <col min="3073" max="3073" width="3.140625" customWidth="1"/>
    <col min="3074" max="3074" width="10.7109375" bestFit="1" customWidth="1"/>
    <col min="3076" max="3076" width="35.7109375" customWidth="1"/>
    <col min="3077" max="3077" width="7.28515625" customWidth="1"/>
    <col min="3078" max="3078" width="10.7109375" customWidth="1"/>
    <col min="3079" max="3079" width="17" customWidth="1"/>
    <col min="3329" max="3329" width="3.140625" customWidth="1"/>
    <col min="3330" max="3330" width="10.7109375" bestFit="1" customWidth="1"/>
    <col min="3332" max="3332" width="35.7109375" customWidth="1"/>
    <col min="3333" max="3333" width="7.28515625" customWidth="1"/>
    <col min="3334" max="3334" width="10.7109375" customWidth="1"/>
    <col min="3335" max="3335" width="17" customWidth="1"/>
    <col min="3585" max="3585" width="3.140625" customWidth="1"/>
    <col min="3586" max="3586" width="10.7109375" bestFit="1" customWidth="1"/>
    <col min="3588" max="3588" width="35.7109375" customWidth="1"/>
    <col min="3589" max="3589" width="7.28515625" customWidth="1"/>
    <col min="3590" max="3590" width="10.7109375" customWidth="1"/>
    <col min="3591" max="3591" width="17" customWidth="1"/>
    <col min="3841" max="3841" width="3.140625" customWidth="1"/>
    <col min="3842" max="3842" width="10.7109375" bestFit="1" customWidth="1"/>
    <col min="3844" max="3844" width="35.7109375" customWidth="1"/>
    <col min="3845" max="3845" width="7.28515625" customWidth="1"/>
    <col min="3846" max="3846" width="10.7109375" customWidth="1"/>
    <col min="3847" max="3847" width="17" customWidth="1"/>
    <col min="4097" max="4097" width="3.140625" customWidth="1"/>
    <col min="4098" max="4098" width="10.7109375" bestFit="1" customWidth="1"/>
    <col min="4100" max="4100" width="35.7109375" customWidth="1"/>
    <col min="4101" max="4101" width="7.28515625" customWidth="1"/>
    <col min="4102" max="4102" width="10.7109375" customWidth="1"/>
    <col min="4103" max="4103" width="17" customWidth="1"/>
    <col min="4353" max="4353" width="3.140625" customWidth="1"/>
    <col min="4354" max="4354" width="10.7109375" bestFit="1" customWidth="1"/>
    <col min="4356" max="4356" width="35.7109375" customWidth="1"/>
    <col min="4357" max="4357" width="7.28515625" customWidth="1"/>
    <col min="4358" max="4358" width="10.7109375" customWidth="1"/>
    <col min="4359" max="4359" width="17" customWidth="1"/>
    <col min="4609" max="4609" width="3.140625" customWidth="1"/>
    <col min="4610" max="4610" width="10.7109375" bestFit="1" customWidth="1"/>
    <col min="4612" max="4612" width="35.7109375" customWidth="1"/>
    <col min="4613" max="4613" width="7.28515625" customWidth="1"/>
    <col min="4614" max="4614" width="10.7109375" customWidth="1"/>
    <col min="4615" max="4615" width="17" customWidth="1"/>
    <col min="4865" max="4865" width="3.140625" customWidth="1"/>
    <col min="4866" max="4866" width="10.7109375" bestFit="1" customWidth="1"/>
    <col min="4868" max="4868" width="35.7109375" customWidth="1"/>
    <col min="4869" max="4869" width="7.28515625" customWidth="1"/>
    <col min="4870" max="4870" width="10.7109375" customWidth="1"/>
    <col min="4871" max="4871" width="17" customWidth="1"/>
    <col min="5121" max="5121" width="3.140625" customWidth="1"/>
    <col min="5122" max="5122" width="10.7109375" bestFit="1" customWidth="1"/>
    <col min="5124" max="5124" width="35.7109375" customWidth="1"/>
    <col min="5125" max="5125" width="7.28515625" customWidth="1"/>
    <col min="5126" max="5126" width="10.7109375" customWidth="1"/>
    <col min="5127" max="5127" width="17" customWidth="1"/>
    <col min="5377" max="5377" width="3.140625" customWidth="1"/>
    <col min="5378" max="5378" width="10.7109375" bestFit="1" customWidth="1"/>
    <col min="5380" max="5380" width="35.7109375" customWidth="1"/>
    <col min="5381" max="5381" width="7.28515625" customWidth="1"/>
    <col min="5382" max="5382" width="10.7109375" customWidth="1"/>
    <col min="5383" max="5383" width="17" customWidth="1"/>
    <col min="5633" max="5633" width="3.140625" customWidth="1"/>
    <col min="5634" max="5634" width="10.7109375" bestFit="1" customWidth="1"/>
    <col min="5636" max="5636" width="35.7109375" customWidth="1"/>
    <col min="5637" max="5637" width="7.28515625" customWidth="1"/>
    <col min="5638" max="5638" width="10.7109375" customWidth="1"/>
    <col min="5639" max="5639" width="17" customWidth="1"/>
    <col min="5889" max="5889" width="3.140625" customWidth="1"/>
    <col min="5890" max="5890" width="10.7109375" bestFit="1" customWidth="1"/>
    <col min="5892" max="5892" width="35.7109375" customWidth="1"/>
    <col min="5893" max="5893" width="7.28515625" customWidth="1"/>
    <col min="5894" max="5894" width="10.7109375" customWidth="1"/>
    <col min="5895" max="5895" width="17" customWidth="1"/>
    <col min="6145" max="6145" width="3.140625" customWidth="1"/>
    <col min="6146" max="6146" width="10.7109375" bestFit="1" customWidth="1"/>
    <col min="6148" max="6148" width="35.7109375" customWidth="1"/>
    <col min="6149" max="6149" width="7.28515625" customWidth="1"/>
    <col min="6150" max="6150" width="10.7109375" customWidth="1"/>
    <col min="6151" max="6151" width="17" customWidth="1"/>
    <col min="6401" max="6401" width="3.140625" customWidth="1"/>
    <col min="6402" max="6402" width="10.7109375" bestFit="1" customWidth="1"/>
    <col min="6404" max="6404" width="35.7109375" customWidth="1"/>
    <col min="6405" max="6405" width="7.28515625" customWidth="1"/>
    <col min="6406" max="6406" width="10.7109375" customWidth="1"/>
    <col min="6407" max="6407" width="17" customWidth="1"/>
    <col min="6657" max="6657" width="3.140625" customWidth="1"/>
    <col min="6658" max="6658" width="10.7109375" bestFit="1" customWidth="1"/>
    <col min="6660" max="6660" width="35.7109375" customWidth="1"/>
    <col min="6661" max="6661" width="7.28515625" customWidth="1"/>
    <col min="6662" max="6662" width="10.7109375" customWidth="1"/>
    <col min="6663" max="6663" width="17" customWidth="1"/>
    <col min="6913" max="6913" width="3.140625" customWidth="1"/>
    <col min="6914" max="6914" width="10.7109375" bestFit="1" customWidth="1"/>
    <col min="6916" max="6916" width="35.7109375" customWidth="1"/>
    <col min="6917" max="6917" width="7.28515625" customWidth="1"/>
    <col min="6918" max="6918" width="10.7109375" customWidth="1"/>
    <col min="6919" max="6919" width="17" customWidth="1"/>
    <col min="7169" max="7169" width="3.140625" customWidth="1"/>
    <col min="7170" max="7170" width="10.7109375" bestFit="1" customWidth="1"/>
    <col min="7172" max="7172" width="35.7109375" customWidth="1"/>
    <col min="7173" max="7173" width="7.28515625" customWidth="1"/>
    <col min="7174" max="7174" width="10.7109375" customWidth="1"/>
    <col min="7175" max="7175" width="17" customWidth="1"/>
    <col min="7425" max="7425" width="3.140625" customWidth="1"/>
    <col min="7426" max="7426" width="10.7109375" bestFit="1" customWidth="1"/>
    <col min="7428" max="7428" width="35.7109375" customWidth="1"/>
    <col min="7429" max="7429" width="7.28515625" customWidth="1"/>
    <col min="7430" max="7430" width="10.7109375" customWidth="1"/>
    <col min="7431" max="7431" width="17" customWidth="1"/>
    <col min="7681" max="7681" width="3.140625" customWidth="1"/>
    <col min="7682" max="7682" width="10.7109375" bestFit="1" customWidth="1"/>
    <col min="7684" max="7684" width="35.7109375" customWidth="1"/>
    <col min="7685" max="7685" width="7.28515625" customWidth="1"/>
    <col min="7686" max="7686" width="10.7109375" customWidth="1"/>
    <col min="7687" max="7687" width="17" customWidth="1"/>
    <col min="7937" max="7937" width="3.140625" customWidth="1"/>
    <col min="7938" max="7938" width="10.7109375" bestFit="1" customWidth="1"/>
    <col min="7940" max="7940" width="35.7109375" customWidth="1"/>
    <col min="7941" max="7941" width="7.28515625" customWidth="1"/>
    <col min="7942" max="7942" width="10.7109375" customWidth="1"/>
    <col min="7943" max="7943" width="17" customWidth="1"/>
    <col min="8193" max="8193" width="3.140625" customWidth="1"/>
    <col min="8194" max="8194" width="10.7109375" bestFit="1" customWidth="1"/>
    <col min="8196" max="8196" width="35.7109375" customWidth="1"/>
    <col min="8197" max="8197" width="7.28515625" customWidth="1"/>
    <col min="8198" max="8198" width="10.7109375" customWidth="1"/>
    <col min="8199" max="8199" width="17" customWidth="1"/>
    <col min="8449" max="8449" width="3.140625" customWidth="1"/>
    <col min="8450" max="8450" width="10.7109375" bestFit="1" customWidth="1"/>
    <col min="8452" max="8452" width="35.7109375" customWidth="1"/>
    <col min="8453" max="8453" width="7.28515625" customWidth="1"/>
    <col min="8454" max="8454" width="10.7109375" customWidth="1"/>
    <col min="8455" max="8455" width="17" customWidth="1"/>
    <col min="8705" max="8705" width="3.140625" customWidth="1"/>
    <col min="8706" max="8706" width="10.7109375" bestFit="1" customWidth="1"/>
    <col min="8708" max="8708" width="35.7109375" customWidth="1"/>
    <col min="8709" max="8709" width="7.28515625" customWidth="1"/>
    <col min="8710" max="8710" width="10.7109375" customWidth="1"/>
    <col min="8711" max="8711" width="17" customWidth="1"/>
    <col min="8961" max="8961" width="3.140625" customWidth="1"/>
    <col min="8962" max="8962" width="10.7109375" bestFit="1" customWidth="1"/>
    <col min="8964" max="8964" width="35.7109375" customWidth="1"/>
    <col min="8965" max="8965" width="7.28515625" customWidth="1"/>
    <col min="8966" max="8966" width="10.7109375" customWidth="1"/>
    <col min="8967" max="8967" width="17" customWidth="1"/>
    <col min="9217" max="9217" width="3.140625" customWidth="1"/>
    <col min="9218" max="9218" width="10.7109375" bestFit="1" customWidth="1"/>
    <col min="9220" max="9220" width="35.7109375" customWidth="1"/>
    <col min="9221" max="9221" width="7.28515625" customWidth="1"/>
    <col min="9222" max="9222" width="10.7109375" customWidth="1"/>
    <col min="9223" max="9223" width="17" customWidth="1"/>
    <col min="9473" max="9473" width="3.140625" customWidth="1"/>
    <col min="9474" max="9474" width="10.7109375" bestFit="1" customWidth="1"/>
    <col min="9476" max="9476" width="35.7109375" customWidth="1"/>
    <col min="9477" max="9477" width="7.28515625" customWidth="1"/>
    <col min="9478" max="9478" width="10.7109375" customWidth="1"/>
    <col min="9479" max="9479" width="17" customWidth="1"/>
    <col min="9729" max="9729" width="3.140625" customWidth="1"/>
    <col min="9730" max="9730" width="10.7109375" bestFit="1" customWidth="1"/>
    <col min="9732" max="9732" width="35.7109375" customWidth="1"/>
    <col min="9733" max="9733" width="7.28515625" customWidth="1"/>
    <col min="9734" max="9734" width="10.7109375" customWidth="1"/>
    <col min="9735" max="9735" width="17" customWidth="1"/>
    <col min="9985" max="9985" width="3.140625" customWidth="1"/>
    <col min="9986" max="9986" width="10.7109375" bestFit="1" customWidth="1"/>
    <col min="9988" max="9988" width="35.7109375" customWidth="1"/>
    <col min="9989" max="9989" width="7.28515625" customWidth="1"/>
    <col min="9990" max="9990" width="10.7109375" customWidth="1"/>
    <col min="9991" max="9991" width="17" customWidth="1"/>
    <col min="10241" max="10241" width="3.140625" customWidth="1"/>
    <col min="10242" max="10242" width="10.7109375" bestFit="1" customWidth="1"/>
    <col min="10244" max="10244" width="35.7109375" customWidth="1"/>
    <col min="10245" max="10245" width="7.28515625" customWidth="1"/>
    <col min="10246" max="10246" width="10.7109375" customWidth="1"/>
    <col min="10247" max="10247" width="17" customWidth="1"/>
    <col min="10497" max="10497" width="3.140625" customWidth="1"/>
    <col min="10498" max="10498" width="10.7109375" bestFit="1" customWidth="1"/>
    <col min="10500" max="10500" width="35.7109375" customWidth="1"/>
    <col min="10501" max="10501" width="7.28515625" customWidth="1"/>
    <col min="10502" max="10502" width="10.7109375" customWidth="1"/>
    <col min="10503" max="10503" width="17" customWidth="1"/>
    <col min="10753" max="10753" width="3.140625" customWidth="1"/>
    <col min="10754" max="10754" width="10.7109375" bestFit="1" customWidth="1"/>
    <col min="10756" max="10756" width="35.7109375" customWidth="1"/>
    <col min="10757" max="10757" width="7.28515625" customWidth="1"/>
    <col min="10758" max="10758" width="10.7109375" customWidth="1"/>
    <col min="10759" max="10759" width="17" customWidth="1"/>
    <col min="11009" max="11009" width="3.140625" customWidth="1"/>
    <col min="11010" max="11010" width="10.7109375" bestFit="1" customWidth="1"/>
    <col min="11012" max="11012" width="35.7109375" customWidth="1"/>
    <col min="11013" max="11013" width="7.28515625" customWidth="1"/>
    <col min="11014" max="11014" width="10.7109375" customWidth="1"/>
    <col min="11015" max="11015" width="17" customWidth="1"/>
    <col min="11265" max="11265" width="3.140625" customWidth="1"/>
    <col min="11266" max="11266" width="10.7109375" bestFit="1" customWidth="1"/>
    <col min="11268" max="11268" width="35.7109375" customWidth="1"/>
    <col min="11269" max="11269" width="7.28515625" customWidth="1"/>
    <col min="11270" max="11270" width="10.7109375" customWidth="1"/>
    <col min="11271" max="11271" width="17" customWidth="1"/>
    <col min="11521" max="11521" width="3.140625" customWidth="1"/>
    <col min="11522" max="11522" width="10.7109375" bestFit="1" customWidth="1"/>
    <col min="11524" max="11524" width="35.7109375" customWidth="1"/>
    <col min="11525" max="11525" width="7.28515625" customWidth="1"/>
    <col min="11526" max="11526" width="10.7109375" customWidth="1"/>
    <col min="11527" max="11527" width="17" customWidth="1"/>
    <col min="11777" max="11777" width="3.140625" customWidth="1"/>
    <col min="11778" max="11778" width="10.7109375" bestFit="1" customWidth="1"/>
    <col min="11780" max="11780" width="35.7109375" customWidth="1"/>
    <col min="11781" max="11781" width="7.28515625" customWidth="1"/>
    <col min="11782" max="11782" width="10.7109375" customWidth="1"/>
    <col min="11783" max="11783" width="17" customWidth="1"/>
    <col min="12033" max="12033" width="3.140625" customWidth="1"/>
    <col min="12034" max="12034" width="10.7109375" bestFit="1" customWidth="1"/>
    <col min="12036" max="12036" width="35.7109375" customWidth="1"/>
    <col min="12037" max="12037" width="7.28515625" customWidth="1"/>
    <col min="12038" max="12038" width="10.7109375" customWidth="1"/>
    <col min="12039" max="12039" width="17" customWidth="1"/>
    <col min="12289" max="12289" width="3.140625" customWidth="1"/>
    <col min="12290" max="12290" width="10.7109375" bestFit="1" customWidth="1"/>
    <col min="12292" max="12292" width="35.7109375" customWidth="1"/>
    <col min="12293" max="12293" width="7.28515625" customWidth="1"/>
    <col min="12294" max="12294" width="10.7109375" customWidth="1"/>
    <col min="12295" max="12295" width="17" customWidth="1"/>
    <col min="12545" max="12545" width="3.140625" customWidth="1"/>
    <col min="12546" max="12546" width="10.7109375" bestFit="1" customWidth="1"/>
    <col min="12548" max="12548" width="35.7109375" customWidth="1"/>
    <col min="12549" max="12549" width="7.28515625" customWidth="1"/>
    <col min="12550" max="12550" width="10.7109375" customWidth="1"/>
    <col min="12551" max="12551" width="17" customWidth="1"/>
    <col min="12801" max="12801" width="3.140625" customWidth="1"/>
    <col min="12802" max="12802" width="10.7109375" bestFit="1" customWidth="1"/>
    <col min="12804" max="12804" width="35.7109375" customWidth="1"/>
    <col min="12805" max="12805" width="7.28515625" customWidth="1"/>
    <col min="12806" max="12806" width="10.7109375" customWidth="1"/>
    <col min="12807" max="12807" width="17" customWidth="1"/>
    <col min="13057" max="13057" width="3.140625" customWidth="1"/>
    <col min="13058" max="13058" width="10.7109375" bestFit="1" customWidth="1"/>
    <col min="13060" max="13060" width="35.7109375" customWidth="1"/>
    <col min="13061" max="13061" width="7.28515625" customWidth="1"/>
    <col min="13062" max="13062" width="10.7109375" customWidth="1"/>
    <col min="13063" max="13063" width="17" customWidth="1"/>
    <col min="13313" max="13313" width="3.140625" customWidth="1"/>
    <col min="13314" max="13314" width="10.7109375" bestFit="1" customWidth="1"/>
    <col min="13316" max="13316" width="35.7109375" customWidth="1"/>
    <col min="13317" max="13317" width="7.28515625" customWidth="1"/>
    <col min="13318" max="13318" width="10.7109375" customWidth="1"/>
    <col min="13319" max="13319" width="17" customWidth="1"/>
    <col min="13569" max="13569" width="3.140625" customWidth="1"/>
    <col min="13570" max="13570" width="10.7109375" bestFit="1" customWidth="1"/>
    <col min="13572" max="13572" width="35.7109375" customWidth="1"/>
    <col min="13573" max="13573" width="7.28515625" customWidth="1"/>
    <col min="13574" max="13574" width="10.7109375" customWidth="1"/>
    <col min="13575" max="13575" width="17" customWidth="1"/>
    <col min="13825" max="13825" width="3.140625" customWidth="1"/>
    <col min="13826" max="13826" width="10.7109375" bestFit="1" customWidth="1"/>
    <col min="13828" max="13828" width="35.7109375" customWidth="1"/>
    <col min="13829" max="13829" width="7.28515625" customWidth="1"/>
    <col min="13830" max="13830" width="10.7109375" customWidth="1"/>
    <col min="13831" max="13831" width="17" customWidth="1"/>
    <col min="14081" max="14081" width="3.140625" customWidth="1"/>
    <col min="14082" max="14082" width="10.7109375" bestFit="1" customWidth="1"/>
    <col min="14084" max="14084" width="35.7109375" customWidth="1"/>
    <col min="14085" max="14085" width="7.28515625" customWidth="1"/>
    <col min="14086" max="14086" width="10.7109375" customWidth="1"/>
    <col min="14087" max="14087" width="17" customWidth="1"/>
    <col min="14337" max="14337" width="3.140625" customWidth="1"/>
    <col min="14338" max="14338" width="10.7109375" bestFit="1" customWidth="1"/>
    <col min="14340" max="14340" width="35.7109375" customWidth="1"/>
    <col min="14341" max="14341" width="7.28515625" customWidth="1"/>
    <col min="14342" max="14342" width="10.7109375" customWidth="1"/>
    <col min="14343" max="14343" width="17" customWidth="1"/>
    <col min="14593" max="14593" width="3.140625" customWidth="1"/>
    <col min="14594" max="14594" width="10.7109375" bestFit="1" customWidth="1"/>
    <col min="14596" max="14596" width="35.7109375" customWidth="1"/>
    <col min="14597" max="14597" width="7.28515625" customWidth="1"/>
    <col min="14598" max="14598" width="10.7109375" customWidth="1"/>
    <col min="14599" max="14599" width="17" customWidth="1"/>
    <col min="14849" max="14849" width="3.140625" customWidth="1"/>
    <col min="14850" max="14850" width="10.7109375" bestFit="1" customWidth="1"/>
    <col min="14852" max="14852" width="35.7109375" customWidth="1"/>
    <col min="14853" max="14853" width="7.28515625" customWidth="1"/>
    <col min="14854" max="14854" width="10.7109375" customWidth="1"/>
    <col min="14855" max="14855" width="17" customWidth="1"/>
    <col min="15105" max="15105" width="3.140625" customWidth="1"/>
    <col min="15106" max="15106" width="10.7109375" bestFit="1" customWidth="1"/>
    <col min="15108" max="15108" width="35.7109375" customWidth="1"/>
    <col min="15109" max="15109" width="7.28515625" customWidth="1"/>
    <col min="15110" max="15110" width="10.7109375" customWidth="1"/>
    <col min="15111" max="15111" width="17" customWidth="1"/>
    <col min="15361" max="15361" width="3.140625" customWidth="1"/>
    <col min="15362" max="15362" width="10.7109375" bestFit="1" customWidth="1"/>
    <col min="15364" max="15364" width="35.7109375" customWidth="1"/>
    <col min="15365" max="15365" width="7.28515625" customWidth="1"/>
    <col min="15366" max="15366" width="10.7109375" customWidth="1"/>
    <col min="15367" max="15367" width="17" customWidth="1"/>
    <col min="15617" max="15617" width="3.140625" customWidth="1"/>
    <col min="15618" max="15618" width="10.7109375" bestFit="1" customWidth="1"/>
    <col min="15620" max="15620" width="35.7109375" customWidth="1"/>
    <col min="15621" max="15621" width="7.28515625" customWidth="1"/>
    <col min="15622" max="15622" width="10.7109375" customWidth="1"/>
    <col min="15623" max="15623" width="17" customWidth="1"/>
    <col min="15873" max="15873" width="3.140625" customWidth="1"/>
    <col min="15874" max="15874" width="10.7109375" bestFit="1" customWidth="1"/>
    <col min="15876" max="15876" width="35.7109375" customWidth="1"/>
    <col min="15877" max="15877" width="7.28515625" customWidth="1"/>
    <col min="15878" max="15878" width="10.7109375" customWidth="1"/>
    <col min="15879" max="15879" width="17" customWidth="1"/>
    <col min="16129" max="16129" width="3.140625" customWidth="1"/>
    <col min="16130" max="16130" width="10.7109375" bestFit="1" customWidth="1"/>
    <col min="16132" max="16132" width="35.7109375" customWidth="1"/>
    <col min="16133" max="16133" width="7.28515625" customWidth="1"/>
    <col min="16134" max="16134" width="10.7109375" customWidth="1"/>
    <col min="16135" max="16135" width="17" customWidth="1"/>
  </cols>
  <sheetData>
    <row r="2" spans="2:9">
      <c r="B2" s="999" t="s">
        <v>544</v>
      </c>
      <c r="C2" s="1000"/>
      <c r="D2" s="1000"/>
      <c r="E2" s="1000"/>
      <c r="F2" s="1000"/>
      <c r="G2" s="1000"/>
      <c r="H2" s="250"/>
      <c r="I2" s="250"/>
    </row>
    <row r="3" spans="2:9">
      <c r="B3" s="999" t="s">
        <v>487</v>
      </c>
      <c r="C3" s="1000"/>
      <c r="D3" s="1000"/>
      <c r="E3" s="1000"/>
      <c r="F3" s="1000"/>
      <c r="G3" s="1000"/>
      <c r="H3" s="250"/>
      <c r="I3" s="250"/>
    </row>
    <row r="4" spans="2:9">
      <c r="B4" s="1016" t="s">
        <v>551</v>
      </c>
      <c r="C4" s="1017"/>
      <c r="D4" s="1017"/>
      <c r="E4" s="1017"/>
      <c r="F4" s="1017"/>
      <c r="G4" s="1017"/>
      <c r="H4" s="250"/>
      <c r="I4" s="250"/>
    </row>
    <row r="5" spans="2:9" ht="51">
      <c r="B5" s="460" t="s">
        <v>545</v>
      </c>
      <c r="C5" s="460" t="s">
        <v>546</v>
      </c>
      <c r="D5" s="461" t="s">
        <v>547</v>
      </c>
      <c r="E5" s="460" t="s">
        <v>548</v>
      </c>
      <c r="F5" s="460" t="s">
        <v>218</v>
      </c>
      <c r="G5" s="462" t="s">
        <v>549</v>
      </c>
    </row>
    <row r="6" spans="2:9">
      <c r="B6" s="469"/>
      <c r="C6" s="470"/>
      <c r="D6" s="471"/>
      <c r="E6" s="472"/>
      <c r="F6" s="295"/>
      <c r="G6" s="471"/>
    </row>
    <row r="7" spans="2:9">
      <c r="B7" s="463"/>
      <c r="C7" s="464"/>
      <c r="D7" s="465"/>
      <c r="E7" s="453"/>
      <c r="F7" s="297"/>
      <c r="G7" s="468"/>
    </row>
    <row r="8" spans="2:9">
      <c r="B8" s="473" t="s">
        <v>552</v>
      </c>
      <c r="C8" s="473"/>
      <c r="D8" s="473"/>
      <c r="E8" s="473"/>
      <c r="F8" s="473"/>
      <c r="G8" s="473"/>
    </row>
    <row r="9" spans="2:9">
      <c r="B9" s="37"/>
      <c r="C9" s="37"/>
      <c r="D9" s="37"/>
      <c r="E9" s="37"/>
      <c r="F9" s="37"/>
      <c r="G9" s="37"/>
    </row>
    <row r="10" spans="2:9">
      <c r="C10" t="s">
        <v>550</v>
      </c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>
      <selection activeCell="H37" sqref="H37"/>
    </sheetView>
  </sheetViews>
  <sheetFormatPr defaultRowHeight="15"/>
  <cols>
    <col min="1" max="1" width="10.7109375" bestFit="1" customWidth="1"/>
    <col min="3" max="3" width="25.140625" customWidth="1"/>
    <col min="4" max="4" width="26.5703125" customWidth="1"/>
    <col min="6" max="6" width="13.28515625" customWidth="1"/>
    <col min="8" max="8" width="11.28515625" customWidth="1"/>
    <col min="257" max="257" width="10.7109375" bestFit="1" customWidth="1"/>
    <col min="259" max="259" width="25.140625" customWidth="1"/>
    <col min="260" max="260" width="26.5703125" customWidth="1"/>
    <col min="262" max="262" width="13.28515625" customWidth="1"/>
    <col min="264" max="264" width="11.28515625" customWidth="1"/>
    <col min="513" max="513" width="10.7109375" bestFit="1" customWidth="1"/>
    <col min="515" max="515" width="25.140625" customWidth="1"/>
    <col min="516" max="516" width="26.5703125" customWidth="1"/>
    <col min="518" max="518" width="13.28515625" customWidth="1"/>
    <col min="520" max="520" width="11.28515625" customWidth="1"/>
    <col min="769" max="769" width="10.7109375" bestFit="1" customWidth="1"/>
    <col min="771" max="771" width="25.140625" customWidth="1"/>
    <col min="772" max="772" width="26.5703125" customWidth="1"/>
    <col min="774" max="774" width="13.28515625" customWidth="1"/>
    <col min="776" max="776" width="11.28515625" customWidth="1"/>
    <col min="1025" max="1025" width="10.7109375" bestFit="1" customWidth="1"/>
    <col min="1027" max="1027" width="25.140625" customWidth="1"/>
    <col min="1028" max="1028" width="26.5703125" customWidth="1"/>
    <col min="1030" max="1030" width="13.28515625" customWidth="1"/>
    <col min="1032" max="1032" width="11.28515625" customWidth="1"/>
    <col min="1281" max="1281" width="10.7109375" bestFit="1" customWidth="1"/>
    <col min="1283" max="1283" width="25.140625" customWidth="1"/>
    <col min="1284" max="1284" width="26.5703125" customWidth="1"/>
    <col min="1286" max="1286" width="13.28515625" customWidth="1"/>
    <col min="1288" max="1288" width="11.28515625" customWidth="1"/>
    <col min="1537" max="1537" width="10.7109375" bestFit="1" customWidth="1"/>
    <col min="1539" max="1539" width="25.140625" customWidth="1"/>
    <col min="1540" max="1540" width="26.5703125" customWidth="1"/>
    <col min="1542" max="1542" width="13.28515625" customWidth="1"/>
    <col min="1544" max="1544" width="11.28515625" customWidth="1"/>
    <col min="1793" max="1793" width="10.7109375" bestFit="1" customWidth="1"/>
    <col min="1795" max="1795" width="25.140625" customWidth="1"/>
    <col min="1796" max="1796" width="26.5703125" customWidth="1"/>
    <col min="1798" max="1798" width="13.28515625" customWidth="1"/>
    <col min="1800" max="1800" width="11.28515625" customWidth="1"/>
    <col min="2049" max="2049" width="10.7109375" bestFit="1" customWidth="1"/>
    <col min="2051" max="2051" width="25.140625" customWidth="1"/>
    <col min="2052" max="2052" width="26.5703125" customWidth="1"/>
    <col min="2054" max="2054" width="13.28515625" customWidth="1"/>
    <col min="2056" max="2056" width="11.28515625" customWidth="1"/>
    <col min="2305" max="2305" width="10.7109375" bestFit="1" customWidth="1"/>
    <col min="2307" max="2307" width="25.140625" customWidth="1"/>
    <col min="2308" max="2308" width="26.5703125" customWidth="1"/>
    <col min="2310" max="2310" width="13.28515625" customWidth="1"/>
    <col min="2312" max="2312" width="11.28515625" customWidth="1"/>
    <col min="2561" max="2561" width="10.7109375" bestFit="1" customWidth="1"/>
    <col min="2563" max="2563" width="25.140625" customWidth="1"/>
    <col min="2564" max="2564" width="26.5703125" customWidth="1"/>
    <col min="2566" max="2566" width="13.28515625" customWidth="1"/>
    <col min="2568" max="2568" width="11.28515625" customWidth="1"/>
    <col min="2817" max="2817" width="10.7109375" bestFit="1" customWidth="1"/>
    <col min="2819" max="2819" width="25.140625" customWidth="1"/>
    <col min="2820" max="2820" width="26.5703125" customWidth="1"/>
    <col min="2822" max="2822" width="13.28515625" customWidth="1"/>
    <col min="2824" max="2824" width="11.28515625" customWidth="1"/>
    <col min="3073" max="3073" width="10.7109375" bestFit="1" customWidth="1"/>
    <col min="3075" max="3075" width="25.140625" customWidth="1"/>
    <col min="3076" max="3076" width="26.5703125" customWidth="1"/>
    <col min="3078" max="3078" width="13.28515625" customWidth="1"/>
    <col min="3080" max="3080" width="11.28515625" customWidth="1"/>
    <col min="3329" max="3329" width="10.7109375" bestFit="1" customWidth="1"/>
    <col min="3331" max="3331" width="25.140625" customWidth="1"/>
    <col min="3332" max="3332" width="26.5703125" customWidth="1"/>
    <col min="3334" max="3334" width="13.28515625" customWidth="1"/>
    <col min="3336" max="3336" width="11.28515625" customWidth="1"/>
    <col min="3585" max="3585" width="10.7109375" bestFit="1" customWidth="1"/>
    <col min="3587" max="3587" width="25.140625" customWidth="1"/>
    <col min="3588" max="3588" width="26.5703125" customWidth="1"/>
    <col min="3590" max="3590" width="13.28515625" customWidth="1"/>
    <col min="3592" max="3592" width="11.28515625" customWidth="1"/>
    <col min="3841" max="3841" width="10.7109375" bestFit="1" customWidth="1"/>
    <col min="3843" max="3843" width="25.140625" customWidth="1"/>
    <col min="3844" max="3844" width="26.5703125" customWidth="1"/>
    <col min="3846" max="3846" width="13.28515625" customWidth="1"/>
    <col min="3848" max="3848" width="11.28515625" customWidth="1"/>
    <col min="4097" max="4097" width="10.7109375" bestFit="1" customWidth="1"/>
    <col min="4099" max="4099" width="25.140625" customWidth="1"/>
    <col min="4100" max="4100" width="26.5703125" customWidth="1"/>
    <col min="4102" max="4102" width="13.28515625" customWidth="1"/>
    <col min="4104" max="4104" width="11.28515625" customWidth="1"/>
    <col min="4353" max="4353" width="10.7109375" bestFit="1" customWidth="1"/>
    <col min="4355" max="4355" width="25.140625" customWidth="1"/>
    <col min="4356" max="4356" width="26.5703125" customWidth="1"/>
    <col min="4358" max="4358" width="13.28515625" customWidth="1"/>
    <col min="4360" max="4360" width="11.28515625" customWidth="1"/>
    <col min="4609" max="4609" width="10.7109375" bestFit="1" customWidth="1"/>
    <col min="4611" max="4611" width="25.140625" customWidth="1"/>
    <col min="4612" max="4612" width="26.5703125" customWidth="1"/>
    <col min="4614" max="4614" width="13.28515625" customWidth="1"/>
    <col min="4616" max="4616" width="11.28515625" customWidth="1"/>
    <col min="4865" max="4865" width="10.7109375" bestFit="1" customWidth="1"/>
    <col min="4867" max="4867" width="25.140625" customWidth="1"/>
    <col min="4868" max="4868" width="26.5703125" customWidth="1"/>
    <col min="4870" max="4870" width="13.28515625" customWidth="1"/>
    <col min="4872" max="4872" width="11.28515625" customWidth="1"/>
    <col min="5121" max="5121" width="10.7109375" bestFit="1" customWidth="1"/>
    <col min="5123" max="5123" width="25.140625" customWidth="1"/>
    <col min="5124" max="5124" width="26.5703125" customWidth="1"/>
    <col min="5126" max="5126" width="13.28515625" customWidth="1"/>
    <col min="5128" max="5128" width="11.28515625" customWidth="1"/>
    <col min="5377" max="5377" width="10.7109375" bestFit="1" customWidth="1"/>
    <col min="5379" max="5379" width="25.140625" customWidth="1"/>
    <col min="5380" max="5380" width="26.5703125" customWidth="1"/>
    <col min="5382" max="5382" width="13.28515625" customWidth="1"/>
    <col min="5384" max="5384" width="11.28515625" customWidth="1"/>
    <col min="5633" max="5633" width="10.7109375" bestFit="1" customWidth="1"/>
    <col min="5635" max="5635" width="25.140625" customWidth="1"/>
    <col min="5636" max="5636" width="26.5703125" customWidth="1"/>
    <col min="5638" max="5638" width="13.28515625" customWidth="1"/>
    <col min="5640" max="5640" width="11.28515625" customWidth="1"/>
    <col min="5889" max="5889" width="10.7109375" bestFit="1" customWidth="1"/>
    <col min="5891" max="5891" width="25.140625" customWidth="1"/>
    <col min="5892" max="5892" width="26.5703125" customWidth="1"/>
    <col min="5894" max="5894" width="13.28515625" customWidth="1"/>
    <col min="5896" max="5896" width="11.28515625" customWidth="1"/>
    <col min="6145" max="6145" width="10.7109375" bestFit="1" customWidth="1"/>
    <col min="6147" max="6147" width="25.140625" customWidth="1"/>
    <col min="6148" max="6148" width="26.5703125" customWidth="1"/>
    <col min="6150" max="6150" width="13.28515625" customWidth="1"/>
    <col min="6152" max="6152" width="11.28515625" customWidth="1"/>
    <col min="6401" max="6401" width="10.7109375" bestFit="1" customWidth="1"/>
    <col min="6403" max="6403" width="25.140625" customWidth="1"/>
    <col min="6404" max="6404" width="26.5703125" customWidth="1"/>
    <col min="6406" max="6406" width="13.28515625" customWidth="1"/>
    <col min="6408" max="6408" width="11.28515625" customWidth="1"/>
    <col min="6657" max="6657" width="10.7109375" bestFit="1" customWidth="1"/>
    <col min="6659" max="6659" width="25.140625" customWidth="1"/>
    <col min="6660" max="6660" width="26.5703125" customWidth="1"/>
    <col min="6662" max="6662" width="13.28515625" customWidth="1"/>
    <col min="6664" max="6664" width="11.28515625" customWidth="1"/>
    <col min="6913" max="6913" width="10.7109375" bestFit="1" customWidth="1"/>
    <col min="6915" max="6915" width="25.140625" customWidth="1"/>
    <col min="6916" max="6916" width="26.5703125" customWidth="1"/>
    <col min="6918" max="6918" width="13.28515625" customWidth="1"/>
    <col min="6920" max="6920" width="11.28515625" customWidth="1"/>
    <col min="7169" max="7169" width="10.7109375" bestFit="1" customWidth="1"/>
    <col min="7171" max="7171" width="25.140625" customWidth="1"/>
    <col min="7172" max="7172" width="26.5703125" customWidth="1"/>
    <col min="7174" max="7174" width="13.28515625" customWidth="1"/>
    <col min="7176" max="7176" width="11.28515625" customWidth="1"/>
    <col min="7425" max="7425" width="10.7109375" bestFit="1" customWidth="1"/>
    <col min="7427" max="7427" width="25.140625" customWidth="1"/>
    <col min="7428" max="7428" width="26.5703125" customWidth="1"/>
    <col min="7430" max="7430" width="13.28515625" customWidth="1"/>
    <col min="7432" max="7432" width="11.28515625" customWidth="1"/>
    <col min="7681" max="7681" width="10.7109375" bestFit="1" customWidth="1"/>
    <col min="7683" max="7683" width="25.140625" customWidth="1"/>
    <col min="7684" max="7684" width="26.5703125" customWidth="1"/>
    <col min="7686" max="7686" width="13.28515625" customWidth="1"/>
    <col min="7688" max="7688" width="11.28515625" customWidth="1"/>
    <col min="7937" max="7937" width="10.7109375" bestFit="1" customWidth="1"/>
    <col min="7939" max="7939" width="25.140625" customWidth="1"/>
    <col min="7940" max="7940" width="26.5703125" customWidth="1"/>
    <col min="7942" max="7942" width="13.28515625" customWidth="1"/>
    <col min="7944" max="7944" width="11.28515625" customWidth="1"/>
    <col min="8193" max="8193" width="10.7109375" bestFit="1" customWidth="1"/>
    <col min="8195" max="8195" width="25.140625" customWidth="1"/>
    <col min="8196" max="8196" width="26.5703125" customWidth="1"/>
    <col min="8198" max="8198" width="13.28515625" customWidth="1"/>
    <col min="8200" max="8200" width="11.28515625" customWidth="1"/>
    <col min="8449" max="8449" width="10.7109375" bestFit="1" customWidth="1"/>
    <col min="8451" max="8451" width="25.140625" customWidth="1"/>
    <col min="8452" max="8452" width="26.5703125" customWidth="1"/>
    <col min="8454" max="8454" width="13.28515625" customWidth="1"/>
    <col min="8456" max="8456" width="11.28515625" customWidth="1"/>
    <col min="8705" max="8705" width="10.7109375" bestFit="1" customWidth="1"/>
    <col min="8707" max="8707" width="25.140625" customWidth="1"/>
    <col min="8708" max="8708" width="26.5703125" customWidth="1"/>
    <col min="8710" max="8710" width="13.28515625" customWidth="1"/>
    <col min="8712" max="8712" width="11.28515625" customWidth="1"/>
    <col min="8961" max="8961" width="10.7109375" bestFit="1" customWidth="1"/>
    <col min="8963" max="8963" width="25.140625" customWidth="1"/>
    <col min="8964" max="8964" width="26.5703125" customWidth="1"/>
    <col min="8966" max="8966" width="13.28515625" customWidth="1"/>
    <col min="8968" max="8968" width="11.28515625" customWidth="1"/>
    <col min="9217" max="9217" width="10.7109375" bestFit="1" customWidth="1"/>
    <col min="9219" max="9219" width="25.140625" customWidth="1"/>
    <col min="9220" max="9220" width="26.5703125" customWidth="1"/>
    <col min="9222" max="9222" width="13.28515625" customWidth="1"/>
    <col min="9224" max="9224" width="11.28515625" customWidth="1"/>
    <col min="9473" max="9473" width="10.7109375" bestFit="1" customWidth="1"/>
    <col min="9475" max="9475" width="25.140625" customWidth="1"/>
    <col min="9476" max="9476" width="26.5703125" customWidth="1"/>
    <col min="9478" max="9478" width="13.28515625" customWidth="1"/>
    <col min="9480" max="9480" width="11.28515625" customWidth="1"/>
    <col min="9729" max="9729" width="10.7109375" bestFit="1" customWidth="1"/>
    <col min="9731" max="9731" width="25.140625" customWidth="1"/>
    <col min="9732" max="9732" width="26.5703125" customWidth="1"/>
    <col min="9734" max="9734" width="13.28515625" customWidth="1"/>
    <col min="9736" max="9736" width="11.28515625" customWidth="1"/>
    <col min="9985" max="9985" width="10.7109375" bestFit="1" customWidth="1"/>
    <col min="9987" max="9987" width="25.140625" customWidth="1"/>
    <col min="9988" max="9988" width="26.5703125" customWidth="1"/>
    <col min="9990" max="9990" width="13.28515625" customWidth="1"/>
    <col min="9992" max="9992" width="11.28515625" customWidth="1"/>
    <col min="10241" max="10241" width="10.7109375" bestFit="1" customWidth="1"/>
    <col min="10243" max="10243" width="25.140625" customWidth="1"/>
    <col min="10244" max="10244" width="26.5703125" customWidth="1"/>
    <col min="10246" max="10246" width="13.28515625" customWidth="1"/>
    <col min="10248" max="10248" width="11.28515625" customWidth="1"/>
    <col min="10497" max="10497" width="10.7109375" bestFit="1" customWidth="1"/>
    <col min="10499" max="10499" width="25.140625" customWidth="1"/>
    <col min="10500" max="10500" width="26.5703125" customWidth="1"/>
    <col min="10502" max="10502" width="13.28515625" customWidth="1"/>
    <col min="10504" max="10504" width="11.28515625" customWidth="1"/>
    <col min="10753" max="10753" width="10.7109375" bestFit="1" customWidth="1"/>
    <col min="10755" max="10755" width="25.140625" customWidth="1"/>
    <col min="10756" max="10756" width="26.5703125" customWidth="1"/>
    <col min="10758" max="10758" width="13.28515625" customWidth="1"/>
    <col min="10760" max="10760" width="11.28515625" customWidth="1"/>
    <col min="11009" max="11009" width="10.7109375" bestFit="1" customWidth="1"/>
    <col min="11011" max="11011" width="25.140625" customWidth="1"/>
    <col min="11012" max="11012" width="26.5703125" customWidth="1"/>
    <col min="11014" max="11014" width="13.28515625" customWidth="1"/>
    <col min="11016" max="11016" width="11.28515625" customWidth="1"/>
    <col min="11265" max="11265" width="10.7109375" bestFit="1" customWidth="1"/>
    <col min="11267" max="11267" width="25.140625" customWidth="1"/>
    <col min="11268" max="11268" width="26.5703125" customWidth="1"/>
    <col min="11270" max="11270" width="13.28515625" customWidth="1"/>
    <col min="11272" max="11272" width="11.28515625" customWidth="1"/>
    <col min="11521" max="11521" width="10.7109375" bestFit="1" customWidth="1"/>
    <col min="11523" max="11523" width="25.140625" customWidth="1"/>
    <col min="11524" max="11524" width="26.5703125" customWidth="1"/>
    <col min="11526" max="11526" width="13.28515625" customWidth="1"/>
    <col min="11528" max="11528" width="11.28515625" customWidth="1"/>
    <col min="11777" max="11777" width="10.7109375" bestFit="1" customWidth="1"/>
    <col min="11779" max="11779" width="25.140625" customWidth="1"/>
    <col min="11780" max="11780" width="26.5703125" customWidth="1"/>
    <col min="11782" max="11782" width="13.28515625" customWidth="1"/>
    <col min="11784" max="11784" width="11.28515625" customWidth="1"/>
    <col min="12033" max="12033" width="10.7109375" bestFit="1" customWidth="1"/>
    <col min="12035" max="12035" width="25.140625" customWidth="1"/>
    <col min="12036" max="12036" width="26.5703125" customWidth="1"/>
    <col min="12038" max="12038" width="13.28515625" customWidth="1"/>
    <col min="12040" max="12040" width="11.28515625" customWidth="1"/>
    <col min="12289" max="12289" width="10.7109375" bestFit="1" customWidth="1"/>
    <col min="12291" max="12291" width="25.140625" customWidth="1"/>
    <col min="12292" max="12292" width="26.5703125" customWidth="1"/>
    <col min="12294" max="12294" width="13.28515625" customWidth="1"/>
    <col min="12296" max="12296" width="11.28515625" customWidth="1"/>
    <col min="12545" max="12545" width="10.7109375" bestFit="1" customWidth="1"/>
    <col min="12547" max="12547" width="25.140625" customWidth="1"/>
    <col min="12548" max="12548" width="26.5703125" customWidth="1"/>
    <col min="12550" max="12550" width="13.28515625" customWidth="1"/>
    <col min="12552" max="12552" width="11.28515625" customWidth="1"/>
    <col min="12801" max="12801" width="10.7109375" bestFit="1" customWidth="1"/>
    <col min="12803" max="12803" width="25.140625" customWidth="1"/>
    <col min="12804" max="12804" width="26.5703125" customWidth="1"/>
    <col min="12806" max="12806" width="13.28515625" customWidth="1"/>
    <col min="12808" max="12808" width="11.28515625" customWidth="1"/>
    <col min="13057" max="13057" width="10.7109375" bestFit="1" customWidth="1"/>
    <col min="13059" max="13059" width="25.140625" customWidth="1"/>
    <col min="13060" max="13060" width="26.5703125" customWidth="1"/>
    <col min="13062" max="13062" width="13.28515625" customWidth="1"/>
    <col min="13064" max="13064" width="11.28515625" customWidth="1"/>
    <col min="13313" max="13313" width="10.7109375" bestFit="1" customWidth="1"/>
    <col min="13315" max="13315" width="25.140625" customWidth="1"/>
    <col min="13316" max="13316" width="26.5703125" customWidth="1"/>
    <col min="13318" max="13318" width="13.28515625" customWidth="1"/>
    <col min="13320" max="13320" width="11.28515625" customWidth="1"/>
    <col min="13569" max="13569" width="10.7109375" bestFit="1" customWidth="1"/>
    <col min="13571" max="13571" width="25.140625" customWidth="1"/>
    <col min="13572" max="13572" width="26.5703125" customWidth="1"/>
    <col min="13574" max="13574" width="13.28515625" customWidth="1"/>
    <col min="13576" max="13576" width="11.28515625" customWidth="1"/>
    <col min="13825" max="13825" width="10.7109375" bestFit="1" customWidth="1"/>
    <col min="13827" max="13827" width="25.140625" customWidth="1"/>
    <col min="13828" max="13828" width="26.5703125" customWidth="1"/>
    <col min="13830" max="13830" width="13.28515625" customWidth="1"/>
    <col min="13832" max="13832" width="11.28515625" customWidth="1"/>
    <col min="14081" max="14081" width="10.7109375" bestFit="1" customWidth="1"/>
    <col min="14083" max="14083" width="25.140625" customWidth="1"/>
    <col min="14084" max="14084" width="26.5703125" customWidth="1"/>
    <col min="14086" max="14086" width="13.28515625" customWidth="1"/>
    <col min="14088" max="14088" width="11.28515625" customWidth="1"/>
    <col min="14337" max="14337" width="10.7109375" bestFit="1" customWidth="1"/>
    <col min="14339" max="14339" width="25.140625" customWidth="1"/>
    <col min="14340" max="14340" width="26.5703125" customWidth="1"/>
    <col min="14342" max="14342" width="13.28515625" customWidth="1"/>
    <col min="14344" max="14344" width="11.28515625" customWidth="1"/>
    <col min="14593" max="14593" width="10.7109375" bestFit="1" customWidth="1"/>
    <col min="14595" max="14595" width="25.140625" customWidth="1"/>
    <col min="14596" max="14596" width="26.5703125" customWidth="1"/>
    <col min="14598" max="14598" width="13.28515625" customWidth="1"/>
    <col min="14600" max="14600" width="11.28515625" customWidth="1"/>
    <col min="14849" max="14849" width="10.7109375" bestFit="1" customWidth="1"/>
    <col min="14851" max="14851" width="25.140625" customWidth="1"/>
    <col min="14852" max="14852" width="26.5703125" customWidth="1"/>
    <col min="14854" max="14854" width="13.28515625" customWidth="1"/>
    <col min="14856" max="14856" width="11.28515625" customWidth="1"/>
    <col min="15105" max="15105" width="10.7109375" bestFit="1" customWidth="1"/>
    <col min="15107" max="15107" width="25.140625" customWidth="1"/>
    <col min="15108" max="15108" width="26.5703125" customWidth="1"/>
    <col min="15110" max="15110" width="13.28515625" customWidth="1"/>
    <col min="15112" max="15112" width="11.28515625" customWidth="1"/>
    <col min="15361" max="15361" width="10.7109375" bestFit="1" customWidth="1"/>
    <col min="15363" max="15363" width="25.140625" customWidth="1"/>
    <col min="15364" max="15364" width="26.5703125" customWidth="1"/>
    <col min="15366" max="15366" width="13.28515625" customWidth="1"/>
    <col min="15368" max="15368" width="11.28515625" customWidth="1"/>
    <col min="15617" max="15617" width="10.7109375" bestFit="1" customWidth="1"/>
    <col min="15619" max="15619" width="25.140625" customWidth="1"/>
    <col min="15620" max="15620" width="26.5703125" customWidth="1"/>
    <col min="15622" max="15622" width="13.28515625" customWidth="1"/>
    <col min="15624" max="15624" width="11.28515625" customWidth="1"/>
    <col min="15873" max="15873" width="10.7109375" bestFit="1" customWidth="1"/>
    <col min="15875" max="15875" width="25.140625" customWidth="1"/>
    <col min="15876" max="15876" width="26.5703125" customWidth="1"/>
    <col min="15878" max="15878" width="13.28515625" customWidth="1"/>
    <col min="15880" max="15880" width="11.28515625" customWidth="1"/>
    <col min="16129" max="16129" width="10.7109375" bestFit="1" customWidth="1"/>
    <col min="16131" max="16131" width="25.140625" customWidth="1"/>
    <col min="16132" max="16132" width="26.5703125" customWidth="1"/>
    <col min="16134" max="16134" width="13.28515625" customWidth="1"/>
    <col min="16136" max="16136" width="11.28515625" customWidth="1"/>
  </cols>
  <sheetData>
    <row r="1" spans="1:9">
      <c r="A1" s="999" t="s">
        <v>554</v>
      </c>
      <c r="B1" s="1000"/>
      <c r="C1" s="1000"/>
      <c r="D1" s="1000"/>
      <c r="E1" s="1000"/>
      <c r="F1" s="1000"/>
      <c r="G1" s="1000"/>
      <c r="H1" s="1000"/>
      <c r="I1" s="1000"/>
    </row>
    <row r="2" spans="1:9">
      <c r="A2" s="999" t="s">
        <v>487</v>
      </c>
      <c r="B2" s="1000"/>
      <c r="C2" s="1000"/>
      <c r="D2" s="1000"/>
      <c r="E2" s="1000"/>
      <c r="F2" s="1000"/>
      <c r="G2" s="1000"/>
      <c r="H2" s="1000"/>
      <c r="I2" s="1000"/>
    </row>
    <row r="3" spans="1:9">
      <c r="A3" s="999" t="s">
        <v>564</v>
      </c>
      <c r="B3" s="1000"/>
      <c r="C3" s="1000"/>
      <c r="D3" s="1000"/>
      <c r="E3" s="1000"/>
      <c r="F3" s="1000"/>
      <c r="G3" s="1000"/>
      <c r="H3" s="1000"/>
      <c r="I3" s="1000"/>
    </row>
    <row r="4" spans="1:9" ht="15.75" thickBot="1">
      <c r="A4" s="250"/>
      <c r="B4" s="250"/>
      <c r="C4" s="250"/>
      <c r="D4" s="250"/>
      <c r="E4" s="250" t="s">
        <v>534</v>
      </c>
    </row>
    <row r="5" spans="1:9" ht="39">
      <c r="A5" s="251" t="s">
        <v>545</v>
      </c>
      <c r="B5" s="251" t="s">
        <v>555</v>
      </c>
      <c r="C5" s="252" t="s">
        <v>556</v>
      </c>
      <c r="D5" s="252" t="s">
        <v>557</v>
      </c>
      <c r="E5" s="252" t="s">
        <v>558</v>
      </c>
      <c r="F5" s="252" t="s">
        <v>559</v>
      </c>
      <c r="G5" s="474" t="s">
        <v>560</v>
      </c>
      <c r="H5" s="475" t="s">
        <v>561</v>
      </c>
      <c r="I5" s="476" t="s">
        <v>562</v>
      </c>
    </row>
    <row r="6" spans="1:9" s="283" customFormat="1" ht="12.75">
      <c r="A6" s="477"/>
      <c r="B6" s="478"/>
      <c r="C6" s="479"/>
      <c r="D6" s="479"/>
      <c r="E6" s="479"/>
      <c r="F6" s="480"/>
      <c r="G6" s="481"/>
      <c r="H6" s="482"/>
      <c r="I6" s="483"/>
    </row>
    <row r="7" spans="1:9" hidden="1">
      <c r="A7" s="484"/>
      <c r="B7" s="485"/>
      <c r="C7" s="486"/>
      <c r="D7" s="466"/>
      <c r="E7" s="467"/>
      <c r="F7" s="467"/>
      <c r="G7" s="467"/>
      <c r="H7" s="487"/>
      <c r="I7" s="467"/>
    </row>
    <row r="8" spans="1:9" hidden="1">
      <c r="A8" s="279"/>
      <c r="B8" s="488"/>
      <c r="C8" s="489"/>
      <c r="D8" s="471"/>
      <c r="E8" s="295"/>
      <c r="F8" s="295"/>
      <c r="G8" s="295"/>
      <c r="H8" s="296"/>
      <c r="I8" s="295"/>
    </row>
    <row r="9" spans="1:9" hidden="1">
      <c r="A9" s="490" t="s">
        <v>316</v>
      </c>
      <c r="B9" s="491"/>
      <c r="C9" s="492"/>
      <c r="D9" s="493"/>
      <c r="E9" s="494"/>
      <c r="F9" s="494"/>
      <c r="G9" s="494"/>
      <c r="H9" s="495"/>
      <c r="I9" s="494"/>
    </row>
    <row r="10" spans="1:9" hidden="1">
      <c r="A10" s="279"/>
      <c r="B10" s="488"/>
      <c r="C10" s="489"/>
      <c r="D10" s="496"/>
      <c r="E10" s="295"/>
      <c r="F10" s="295"/>
      <c r="G10" s="295"/>
      <c r="H10" s="296"/>
      <c r="I10" s="295"/>
    </row>
    <row r="11" spans="1:9" hidden="1">
      <c r="A11" s="284"/>
      <c r="B11" s="497"/>
      <c r="C11" s="498"/>
      <c r="D11" s="465"/>
      <c r="E11" s="297"/>
      <c r="F11" s="297"/>
      <c r="G11" s="297"/>
      <c r="H11" s="499"/>
      <c r="I11" s="297"/>
    </row>
    <row r="12" spans="1:9">
      <c r="A12" s="500"/>
      <c r="B12" s="472"/>
      <c r="C12" s="471"/>
      <c r="D12" s="471"/>
      <c r="E12" s="295"/>
      <c r="F12" s="295"/>
      <c r="G12" s="295"/>
      <c r="H12" s="296">
        <f>F12</f>
        <v>0</v>
      </c>
      <c r="I12" s="295"/>
    </row>
    <row r="13" spans="1:9" ht="15.75" thickBot="1">
      <c r="A13" s="501" t="s">
        <v>565</v>
      </c>
      <c r="B13" s="501"/>
      <c r="C13" s="501"/>
      <c r="D13" s="501"/>
      <c r="E13" s="501" t="s">
        <v>474</v>
      </c>
      <c r="F13" s="502"/>
      <c r="G13" s="502"/>
      <c r="H13" s="502"/>
      <c r="I13" s="502"/>
    </row>
    <row r="14" spans="1:9">
      <c r="A14" t="s">
        <v>563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>
      <selection activeCell="C9" sqref="C9"/>
    </sheetView>
  </sheetViews>
  <sheetFormatPr defaultRowHeight="15"/>
  <cols>
    <col min="1" max="1" width="27.140625" customWidth="1"/>
    <col min="2" max="2" width="25.5703125" customWidth="1"/>
    <col min="3" max="3" width="19.85546875" customWidth="1"/>
    <col min="4" max="4" width="20.140625" customWidth="1"/>
  </cols>
  <sheetData>
    <row r="1" spans="1:4" ht="30" customHeight="1">
      <c r="A1" s="624" t="s">
        <v>612</v>
      </c>
      <c r="B1" s="624"/>
      <c r="C1" s="624"/>
    </row>
    <row r="2" spans="1:4" ht="22.5" customHeight="1">
      <c r="A2" s="625"/>
      <c r="B2" s="625"/>
      <c r="C2" s="625"/>
    </row>
    <row r="4" spans="1:4" ht="18.75">
      <c r="A4" s="626" t="s">
        <v>8</v>
      </c>
      <c r="B4" s="626"/>
      <c r="C4" s="626"/>
    </row>
    <row r="5" spans="1:4" ht="12" customHeight="1">
      <c r="A5" s="8"/>
      <c r="B5" s="8"/>
      <c r="C5" s="8"/>
    </row>
    <row r="6" spans="1:4" ht="34.5" customHeight="1">
      <c r="A6" s="627" t="s">
        <v>15</v>
      </c>
      <c r="B6" s="627"/>
      <c r="C6" s="627"/>
      <c r="D6" s="627"/>
    </row>
    <row r="7" spans="1:4" ht="15" customHeight="1">
      <c r="A7" s="9"/>
      <c r="B7" s="9"/>
      <c r="C7" s="9"/>
      <c r="D7" s="9"/>
    </row>
    <row r="8" spans="1:4" ht="15" customHeight="1">
      <c r="A8" s="627" t="s">
        <v>9</v>
      </c>
      <c r="B8" s="627"/>
      <c r="C8" s="21"/>
      <c r="D8" s="9" t="s">
        <v>10</v>
      </c>
    </row>
    <row r="9" spans="1:4">
      <c r="B9" s="1"/>
      <c r="C9" s="2"/>
      <c r="D9" s="2"/>
    </row>
    <row r="10" spans="1:4" ht="28.5" customHeight="1">
      <c r="A10" s="610" t="s">
        <v>16</v>
      </c>
      <c r="B10" s="611"/>
      <c r="C10" s="616"/>
      <c r="D10" s="617"/>
    </row>
    <row r="11" spans="1:4" ht="28.5" customHeight="1">
      <c r="A11" s="620" t="s">
        <v>5</v>
      </c>
      <c r="B11" s="621"/>
      <c r="C11" s="616"/>
      <c r="D11" s="617"/>
    </row>
    <row r="12" spans="1:4" ht="33" customHeight="1">
      <c r="A12" s="622" t="s">
        <v>22</v>
      </c>
      <c r="B12" s="623"/>
      <c r="C12" s="616"/>
      <c r="D12" s="617"/>
    </row>
    <row r="13" spans="1:4" ht="21.75" customHeight="1">
      <c r="A13" s="610" t="s">
        <v>12</v>
      </c>
      <c r="B13" s="611"/>
      <c r="C13" s="616"/>
      <c r="D13" s="617"/>
    </row>
    <row r="14" spans="1:4" ht="22.5" customHeight="1">
      <c r="A14" s="610" t="s">
        <v>13</v>
      </c>
      <c r="B14" s="611"/>
      <c r="C14" s="616">
        <f>C12/100*C13</f>
        <v>0</v>
      </c>
      <c r="D14" s="617"/>
    </row>
    <row r="15" spans="1:4" ht="26.25" customHeight="1" thickBot="1">
      <c r="A15" s="614" t="s">
        <v>14</v>
      </c>
      <c r="B15" s="615"/>
      <c r="C15" s="618">
        <f>C21</f>
        <v>0</v>
      </c>
      <c r="D15" s="619"/>
    </row>
    <row r="16" spans="1:4" ht="60">
      <c r="A16" s="606" t="s">
        <v>21</v>
      </c>
      <c r="B16" s="32" t="s">
        <v>17</v>
      </c>
      <c r="C16" s="33" t="s">
        <v>14</v>
      </c>
      <c r="D16" s="34" t="s">
        <v>18</v>
      </c>
    </row>
    <row r="17" spans="1:4">
      <c r="A17" s="607"/>
      <c r="B17" s="13"/>
      <c r="C17" s="14"/>
      <c r="D17" s="15"/>
    </row>
    <row r="18" spans="1:4">
      <c r="A18" s="607"/>
      <c r="B18" s="13"/>
      <c r="C18" s="14"/>
      <c r="D18" s="15"/>
    </row>
    <row r="19" spans="1:4">
      <c r="A19" s="607"/>
      <c r="B19" s="13"/>
      <c r="C19" s="14"/>
      <c r="D19" s="15"/>
    </row>
    <row r="20" spans="1:4">
      <c r="A20" s="607"/>
      <c r="B20" s="10"/>
      <c r="C20" s="11"/>
      <c r="D20" s="12"/>
    </row>
    <row r="21" spans="1:4">
      <c r="A21" s="608"/>
      <c r="B21" s="29" t="s">
        <v>19</v>
      </c>
      <c r="C21" s="30">
        <f>SUM(C17:C20)</f>
        <v>0</v>
      </c>
      <c r="D21" s="29"/>
    </row>
    <row r="22" spans="1:4" ht="24.75" customHeight="1">
      <c r="A22" s="605" t="s">
        <v>23</v>
      </c>
      <c r="B22" s="605"/>
      <c r="C22" s="609"/>
      <c r="D22" s="609"/>
    </row>
    <row r="23" spans="1:4" ht="23.25" customHeight="1">
      <c r="A23" s="610" t="s">
        <v>30</v>
      </c>
      <c r="B23" s="611"/>
      <c r="C23" s="612">
        <f>C14*C22</f>
        <v>0</v>
      </c>
      <c r="D23" s="613"/>
    </row>
    <row r="24" spans="1:4" ht="30" customHeight="1">
      <c r="A24" s="603" t="s">
        <v>20</v>
      </c>
      <c r="B24" s="603"/>
      <c r="C24" s="604">
        <f>D21</f>
        <v>0</v>
      </c>
      <c r="D24" s="604"/>
    </row>
    <row r="25" spans="1:4">
      <c r="A25" s="17"/>
      <c r="B25" s="18"/>
      <c r="C25" s="19"/>
      <c r="D25" s="20"/>
    </row>
    <row r="26" spans="1:4">
      <c r="A26" s="3"/>
      <c r="B26" s="4"/>
      <c r="C26" s="5"/>
      <c r="D26" s="5"/>
    </row>
    <row r="27" spans="1:4">
      <c r="A27" s="3"/>
      <c r="B27" s="4"/>
      <c r="C27" s="5"/>
      <c r="D27" s="5"/>
    </row>
    <row r="28" spans="1:4">
      <c r="A28" s="24" t="s">
        <v>31</v>
      </c>
      <c r="B28" s="24"/>
      <c r="C28" s="22"/>
      <c r="D28" s="22"/>
    </row>
    <row r="29" spans="1:4" ht="15" customHeight="1">
      <c r="B29" s="6"/>
      <c r="C29" s="23" t="s">
        <v>2</v>
      </c>
      <c r="D29" s="23" t="s">
        <v>4</v>
      </c>
    </row>
    <row r="30" spans="1:4">
      <c r="B30" s="6"/>
      <c r="C30" s="7"/>
      <c r="D30" s="7"/>
    </row>
    <row r="31" spans="1:4" ht="15" customHeight="1">
      <c r="A31" s="24" t="s">
        <v>11</v>
      </c>
      <c r="B31" s="27"/>
      <c r="C31" s="26"/>
      <c r="D31" s="22"/>
    </row>
    <row r="32" spans="1:4" ht="15" customHeight="1">
      <c r="B32" s="31" t="s">
        <v>3</v>
      </c>
      <c r="C32" s="25" t="s">
        <v>2</v>
      </c>
      <c r="D32" s="23" t="s">
        <v>4</v>
      </c>
    </row>
    <row r="33" spans="2:4">
      <c r="B33" s="16"/>
      <c r="C33" s="16"/>
      <c r="D33" s="16"/>
    </row>
  </sheetData>
  <mergeCells count="24">
    <mergeCell ref="A10:B10"/>
    <mergeCell ref="A11:B11"/>
    <mergeCell ref="A12:B12"/>
    <mergeCell ref="C10:D10"/>
    <mergeCell ref="A1:C1"/>
    <mergeCell ref="A2:C2"/>
    <mergeCell ref="A4:C4"/>
    <mergeCell ref="A6:D6"/>
    <mergeCell ref="A8:B8"/>
    <mergeCell ref="A13:B13"/>
    <mergeCell ref="A14:B14"/>
    <mergeCell ref="A15:B15"/>
    <mergeCell ref="C11:D11"/>
    <mergeCell ref="C12:D12"/>
    <mergeCell ref="C13:D13"/>
    <mergeCell ref="C14:D14"/>
    <mergeCell ref="C15:D15"/>
    <mergeCell ref="A24:B24"/>
    <mergeCell ref="C24:D24"/>
    <mergeCell ref="A22:B22"/>
    <mergeCell ref="A16:A21"/>
    <mergeCell ref="C22:D22"/>
    <mergeCell ref="A23:B23"/>
    <mergeCell ref="C23:D23"/>
  </mergeCells>
  <printOptions horizontalCentered="1"/>
  <pageMargins left="0.70866141732283472" right="0.11811023622047245" top="0.19685039370078741" bottom="0.35433070866141736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>
      <selection activeCell="A2" sqref="A2:R2"/>
    </sheetView>
  </sheetViews>
  <sheetFormatPr defaultRowHeight="15"/>
  <cols>
    <col min="1" max="1" width="10.140625" bestFit="1" customWidth="1"/>
    <col min="2" max="2" width="10.85546875" style="167" customWidth="1"/>
    <col min="10" max="10" width="9.140625" customWidth="1"/>
    <col min="11" max="11" width="7.42578125" customWidth="1"/>
    <col min="12" max="18" width="9.140625" customWidth="1"/>
    <col min="257" max="257" width="10.140625" bestFit="1" customWidth="1"/>
    <col min="258" max="258" width="10.85546875" customWidth="1"/>
    <col min="266" max="266" width="9.140625" customWidth="1"/>
    <col min="267" max="267" width="7.42578125" customWidth="1"/>
    <col min="268" max="274" width="9.140625" customWidth="1"/>
    <col min="513" max="513" width="10.140625" bestFit="1" customWidth="1"/>
    <col min="514" max="514" width="10.85546875" customWidth="1"/>
    <col min="522" max="522" width="9.140625" customWidth="1"/>
    <col min="523" max="523" width="7.42578125" customWidth="1"/>
    <col min="524" max="530" width="9.140625" customWidth="1"/>
    <col min="769" max="769" width="10.140625" bestFit="1" customWidth="1"/>
    <col min="770" max="770" width="10.85546875" customWidth="1"/>
    <col min="778" max="778" width="9.140625" customWidth="1"/>
    <col min="779" max="779" width="7.42578125" customWidth="1"/>
    <col min="780" max="786" width="9.140625" customWidth="1"/>
    <col min="1025" max="1025" width="10.140625" bestFit="1" customWidth="1"/>
    <col min="1026" max="1026" width="10.85546875" customWidth="1"/>
    <col min="1034" max="1034" width="9.140625" customWidth="1"/>
    <col min="1035" max="1035" width="7.42578125" customWidth="1"/>
    <col min="1036" max="1042" width="9.140625" customWidth="1"/>
    <col min="1281" max="1281" width="10.140625" bestFit="1" customWidth="1"/>
    <col min="1282" max="1282" width="10.85546875" customWidth="1"/>
    <col min="1290" max="1290" width="9.140625" customWidth="1"/>
    <col min="1291" max="1291" width="7.42578125" customWidth="1"/>
    <col min="1292" max="1298" width="9.140625" customWidth="1"/>
    <col min="1537" max="1537" width="10.140625" bestFit="1" customWidth="1"/>
    <col min="1538" max="1538" width="10.85546875" customWidth="1"/>
    <col min="1546" max="1546" width="9.140625" customWidth="1"/>
    <col min="1547" max="1547" width="7.42578125" customWidth="1"/>
    <col min="1548" max="1554" width="9.140625" customWidth="1"/>
    <col min="1793" max="1793" width="10.140625" bestFit="1" customWidth="1"/>
    <col min="1794" max="1794" width="10.85546875" customWidth="1"/>
    <col min="1802" max="1802" width="9.140625" customWidth="1"/>
    <col min="1803" max="1803" width="7.42578125" customWidth="1"/>
    <col min="1804" max="1810" width="9.140625" customWidth="1"/>
    <col min="2049" max="2049" width="10.140625" bestFit="1" customWidth="1"/>
    <col min="2050" max="2050" width="10.85546875" customWidth="1"/>
    <col min="2058" max="2058" width="9.140625" customWidth="1"/>
    <col min="2059" max="2059" width="7.42578125" customWidth="1"/>
    <col min="2060" max="2066" width="9.140625" customWidth="1"/>
    <col min="2305" max="2305" width="10.140625" bestFit="1" customWidth="1"/>
    <col min="2306" max="2306" width="10.85546875" customWidth="1"/>
    <col min="2314" max="2314" width="9.140625" customWidth="1"/>
    <col min="2315" max="2315" width="7.42578125" customWidth="1"/>
    <col min="2316" max="2322" width="9.140625" customWidth="1"/>
    <col min="2561" max="2561" width="10.140625" bestFit="1" customWidth="1"/>
    <col min="2562" max="2562" width="10.85546875" customWidth="1"/>
    <col min="2570" max="2570" width="9.140625" customWidth="1"/>
    <col min="2571" max="2571" width="7.42578125" customWidth="1"/>
    <col min="2572" max="2578" width="9.140625" customWidth="1"/>
    <col min="2817" max="2817" width="10.140625" bestFit="1" customWidth="1"/>
    <col min="2818" max="2818" width="10.85546875" customWidth="1"/>
    <col min="2826" max="2826" width="9.140625" customWidth="1"/>
    <col min="2827" max="2827" width="7.42578125" customWidth="1"/>
    <col min="2828" max="2834" width="9.140625" customWidth="1"/>
    <col min="3073" max="3073" width="10.140625" bestFit="1" customWidth="1"/>
    <col min="3074" max="3074" width="10.85546875" customWidth="1"/>
    <col min="3082" max="3082" width="9.140625" customWidth="1"/>
    <col min="3083" max="3083" width="7.42578125" customWidth="1"/>
    <col min="3084" max="3090" width="9.140625" customWidth="1"/>
    <col min="3329" max="3329" width="10.140625" bestFit="1" customWidth="1"/>
    <col min="3330" max="3330" width="10.85546875" customWidth="1"/>
    <col min="3338" max="3338" width="9.140625" customWidth="1"/>
    <col min="3339" max="3339" width="7.42578125" customWidth="1"/>
    <col min="3340" max="3346" width="9.140625" customWidth="1"/>
    <col min="3585" max="3585" width="10.140625" bestFit="1" customWidth="1"/>
    <col min="3586" max="3586" width="10.85546875" customWidth="1"/>
    <col min="3594" max="3594" width="9.140625" customWidth="1"/>
    <col min="3595" max="3595" width="7.42578125" customWidth="1"/>
    <col min="3596" max="3602" width="9.140625" customWidth="1"/>
    <col min="3841" max="3841" width="10.140625" bestFit="1" customWidth="1"/>
    <col min="3842" max="3842" width="10.85546875" customWidth="1"/>
    <col min="3850" max="3850" width="9.140625" customWidth="1"/>
    <col min="3851" max="3851" width="7.42578125" customWidth="1"/>
    <col min="3852" max="3858" width="9.140625" customWidth="1"/>
    <col min="4097" max="4097" width="10.140625" bestFit="1" customWidth="1"/>
    <col min="4098" max="4098" width="10.85546875" customWidth="1"/>
    <col min="4106" max="4106" width="9.140625" customWidth="1"/>
    <col min="4107" max="4107" width="7.42578125" customWidth="1"/>
    <col min="4108" max="4114" width="9.140625" customWidth="1"/>
    <col min="4353" max="4353" width="10.140625" bestFit="1" customWidth="1"/>
    <col min="4354" max="4354" width="10.85546875" customWidth="1"/>
    <col min="4362" max="4362" width="9.140625" customWidth="1"/>
    <col min="4363" max="4363" width="7.42578125" customWidth="1"/>
    <col min="4364" max="4370" width="9.140625" customWidth="1"/>
    <col min="4609" max="4609" width="10.140625" bestFit="1" customWidth="1"/>
    <col min="4610" max="4610" width="10.85546875" customWidth="1"/>
    <col min="4618" max="4618" width="9.140625" customWidth="1"/>
    <col min="4619" max="4619" width="7.42578125" customWidth="1"/>
    <col min="4620" max="4626" width="9.140625" customWidth="1"/>
    <col min="4865" max="4865" width="10.140625" bestFit="1" customWidth="1"/>
    <col min="4866" max="4866" width="10.85546875" customWidth="1"/>
    <col min="4874" max="4874" width="9.140625" customWidth="1"/>
    <col min="4875" max="4875" width="7.42578125" customWidth="1"/>
    <col min="4876" max="4882" width="9.140625" customWidth="1"/>
    <col min="5121" max="5121" width="10.140625" bestFit="1" customWidth="1"/>
    <col min="5122" max="5122" width="10.85546875" customWidth="1"/>
    <col min="5130" max="5130" width="9.140625" customWidth="1"/>
    <col min="5131" max="5131" width="7.42578125" customWidth="1"/>
    <col min="5132" max="5138" width="9.140625" customWidth="1"/>
    <col min="5377" max="5377" width="10.140625" bestFit="1" customWidth="1"/>
    <col min="5378" max="5378" width="10.85546875" customWidth="1"/>
    <col min="5386" max="5386" width="9.140625" customWidth="1"/>
    <col min="5387" max="5387" width="7.42578125" customWidth="1"/>
    <col min="5388" max="5394" width="9.140625" customWidth="1"/>
    <col min="5633" max="5633" width="10.140625" bestFit="1" customWidth="1"/>
    <col min="5634" max="5634" width="10.85546875" customWidth="1"/>
    <col min="5642" max="5642" width="9.140625" customWidth="1"/>
    <col min="5643" max="5643" width="7.42578125" customWidth="1"/>
    <col min="5644" max="5650" width="9.140625" customWidth="1"/>
    <col min="5889" max="5889" width="10.140625" bestFit="1" customWidth="1"/>
    <col min="5890" max="5890" width="10.85546875" customWidth="1"/>
    <col min="5898" max="5898" width="9.140625" customWidth="1"/>
    <col min="5899" max="5899" width="7.42578125" customWidth="1"/>
    <col min="5900" max="5906" width="9.140625" customWidth="1"/>
    <col min="6145" max="6145" width="10.140625" bestFit="1" customWidth="1"/>
    <col min="6146" max="6146" width="10.85546875" customWidth="1"/>
    <col min="6154" max="6154" width="9.140625" customWidth="1"/>
    <col min="6155" max="6155" width="7.42578125" customWidth="1"/>
    <col min="6156" max="6162" width="9.140625" customWidth="1"/>
    <col min="6401" max="6401" width="10.140625" bestFit="1" customWidth="1"/>
    <col min="6402" max="6402" width="10.85546875" customWidth="1"/>
    <col min="6410" max="6410" width="9.140625" customWidth="1"/>
    <col min="6411" max="6411" width="7.42578125" customWidth="1"/>
    <col min="6412" max="6418" width="9.140625" customWidth="1"/>
    <col min="6657" max="6657" width="10.140625" bestFit="1" customWidth="1"/>
    <col min="6658" max="6658" width="10.85546875" customWidth="1"/>
    <col min="6666" max="6666" width="9.140625" customWidth="1"/>
    <col min="6667" max="6667" width="7.42578125" customWidth="1"/>
    <col min="6668" max="6674" width="9.140625" customWidth="1"/>
    <col min="6913" max="6913" width="10.140625" bestFit="1" customWidth="1"/>
    <col min="6914" max="6914" width="10.85546875" customWidth="1"/>
    <col min="6922" max="6922" width="9.140625" customWidth="1"/>
    <col min="6923" max="6923" width="7.42578125" customWidth="1"/>
    <col min="6924" max="6930" width="9.140625" customWidth="1"/>
    <col min="7169" max="7169" width="10.140625" bestFit="1" customWidth="1"/>
    <col min="7170" max="7170" width="10.85546875" customWidth="1"/>
    <col min="7178" max="7178" width="9.140625" customWidth="1"/>
    <col min="7179" max="7179" width="7.42578125" customWidth="1"/>
    <col min="7180" max="7186" width="9.140625" customWidth="1"/>
    <col min="7425" max="7425" width="10.140625" bestFit="1" customWidth="1"/>
    <col min="7426" max="7426" width="10.85546875" customWidth="1"/>
    <col min="7434" max="7434" width="9.140625" customWidth="1"/>
    <col min="7435" max="7435" width="7.42578125" customWidth="1"/>
    <col min="7436" max="7442" width="9.140625" customWidth="1"/>
    <col min="7681" max="7681" width="10.140625" bestFit="1" customWidth="1"/>
    <col min="7682" max="7682" width="10.85546875" customWidth="1"/>
    <col min="7690" max="7690" width="9.140625" customWidth="1"/>
    <col min="7691" max="7691" width="7.42578125" customWidth="1"/>
    <col min="7692" max="7698" width="9.140625" customWidth="1"/>
    <col min="7937" max="7937" width="10.140625" bestFit="1" customWidth="1"/>
    <col min="7938" max="7938" width="10.85546875" customWidth="1"/>
    <col min="7946" max="7946" width="9.140625" customWidth="1"/>
    <col min="7947" max="7947" width="7.42578125" customWidth="1"/>
    <col min="7948" max="7954" width="9.140625" customWidth="1"/>
    <col min="8193" max="8193" width="10.140625" bestFit="1" customWidth="1"/>
    <col min="8194" max="8194" width="10.85546875" customWidth="1"/>
    <col min="8202" max="8202" width="9.140625" customWidth="1"/>
    <col min="8203" max="8203" width="7.42578125" customWidth="1"/>
    <col min="8204" max="8210" width="9.140625" customWidth="1"/>
    <col min="8449" max="8449" width="10.140625" bestFit="1" customWidth="1"/>
    <col min="8450" max="8450" width="10.85546875" customWidth="1"/>
    <col min="8458" max="8458" width="9.140625" customWidth="1"/>
    <col min="8459" max="8459" width="7.42578125" customWidth="1"/>
    <col min="8460" max="8466" width="9.140625" customWidth="1"/>
    <col min="8705" max="8705" width="10.140625" bestFit="1" customWidth="1"/>
    <col min="8706" max="8706" width="10.85546875" customWidth="1"/>
    <col min="8714" max="8714" width="9.140625" customWidth="1"/>
    <col min="8715" max="8715" width="7.42578125" customWidth="1"/>
    <col min="8716" max="8722" width="9.140625" customWidth="1"/>
    <col min="8961" max="8961" width="10.140625" bestFit="1" customWidth="1"/>
    <col min="8962" max="8962" width="10.85546875" customWidth="1"/>
    <col min="8970" max="8970" width="9.140625" customWidth="1"/>
    <col min="8971" max="8971" width="7.42578125" customWidth="1"/>
    <col min="8972" max="8978" width="9.140625" customWidth="1"/>
    <col min="9217" max="9217" width="10.140625" bestFit="1" customWidth="1"/>
    <col min="9218" max="9218" width="10.85546875" customWidth="1"/>
    <col min="9226" max="9226" width="9.140625" customWidth="1"/>
    <col min="9227" max="9227" width="7.42578125" customWidth="1"/>
    <col min="9228" max="9234" width="9.140625" customWidth="1"/>
    <col min="9473" max="9473" width="10.140625" bestFit="1" customWidth="1"/>
    <col min="9474" max="9474" width="10.85546875" customWidth="1"/>
    <col min="9482" max="9482" width="9.140625" customWidth="1"/>
    <col min="9483" max="9483" width="7.42578125" customWidth="1"/>
    <col min="9484" max="9490" width="9.140625" customWidth="1"/>
    <col min="9729" max="9729" width="10.140625" bestFit="1" customWidth="1"/>
    <col min="9730" max="9730" width="10.85546875" customWidth="1"/>
    <col min="9738" max="9738" width="9.140625" customWidth="1"/>
    <col min="9739" max="9739" width="7.42578125" customWidth="1"/>
    <col min="9740" max="9746" width="9.140625" customWidth="1"/>
    <col min="9985" max="9985" width="10.140625" bestFit="1" customWidth="1"/>
    <col min="9986" max="9986" width="10.85546875" customWidth="1"/>
    <col min="9994" max="9994" width="9.140625" customWidth="1"/>
    <col min="9995" max="9995" width="7.42578125" customWidth="1"/>
    <col min="9996" max="10002" width="9.140625" customWidth="1"/>
    <col min="10241" max="10241" width="10.140625" bestFit="1" customWidth="1"/>
    <col min="10242" max="10242" width="10.85546875" customWidth="1"/>
    <col min="10250" max="10250" width="9.140625" customWidth="1"/>
    <col min="10251" max="10251" width="7.42578125" customWidth="1"/>
    <col min="10252" max="10258" width="9.140625" customWidth="1"/>
    <col min="10497" max="10497" width="10.140625" bestFit="1" customWidth="1"/>
    <col min="10498" max="10498" width="10.85546875" customWidth="1"/>
    <col min="10506" max="10506" width="9.140625" customWidth="1"/>
    <col min="10507" max="10507" width="7.42578125" customWidth="1"/>
    <col min="10508" max="10514" width="9.140625" customWidth="1"/>
    <col min="10753" max="10753" width="10.140625" bestFit="1" customWidth="1"/>
    <col min="10754" max="10754" width="10.85546875" customWidth="1"/>
    <col min="10762" max="10762" width="9.140625" customWidth="1"/>
    <col min="10763" max="10763" width="7.42578125" customWidth="1"/>
    <col min="10764" max="10770" width="9.140625" customWidth="1"/>
    <col min="11009" max="11009" width="10.140625" bestFit="1" customWidth="1"/>
    <col min="11010" max="11010" width="10.85546875" customWidth="1"/>
    <col min="11018" max="11018" width="9.140625" customWidth="1"/>
    <col min="11019" max="11019" width="7.42578125" customWidth="1"/>
    <col min="11020" max="11026" width="9.140625" customWidth="1"/>
    <col min="11265" max="11265" width="10.140625" bestFit="1" customWidth="1"/>
    <col min="11266" max="11266" width="10.85546875" customWidth="1"/>
    <col min="11274" max="11274" width="9.140625" customWidth="1"/>
    <col min="11275" max="11275" width="7.42578125" customWidth="1"/>
    <col min="11276" max="11282" width="9.140625" customWidth="1"/>
    <col min="11521" max="11521" width="10.140625" bestFit="1" customWidth="1"/>
    <col min="11522" max="11522" width="10.85546875" customWidth="1"/>
    <col min="11530" max="11530" width="9.140625" customWidth="1"/>
    <col min="11531" max="11531" width="7.42578125" customWidth="1"/>
    <col min="11532" max="11538" width="9.140625" customWidth="1"/>
    <col min="11777" max="11777" width="10.140625" bestFit="1" customWidth="1"/>
    <col min="11778" max="11778" width="10.85546875" customWidth="1"/>
    <col min="11786" max="11786" width="9.140625" customWidth="1"/>
    <col min="11787" max="11787" width="7.42578125" customWidth="1"/>
    <col min="11788" max="11794" width="9.140625" customWidth="1"/>
    <col min="12033" max="12033" width="10.140625" bestFit="1" customWidth="1"/>
    <col min="12034" max="12034" width="10.85546875" customWidth="1"/>
    <col min="12042" max="12042" width="9.140625" customWidth="1"/>
    <col min="12043" max="12043" width="7.42578125" customWidth="1"/>
    <col min="12044" max="12050" width="9.140625" customWidth="1"/>
    <col min="12289" max="12289" width="10.140625" bestFit="1" customWidth="1"/>
    <col min="12290" max="12290" width="10.85546875" customWidth="1"/>
    <col min="12298" max="12298" width="9.140625" customWidth="1"/>
    <col min="12299" max="12299" width="7.42578125" customWidth="1"/>
    <col min="12300" max="12306" width="9.140625" customWidth="1"/>
    <col min="12545" max="12545" width="10.140625" bestFit="1" customWidth="1"/>
    <col min="12546" max="12546" width="10.85546875" customWidth="1"/>
    <col min="12554" max="12554" width="9.140625" customWidth="1"/>
    <col min="12555" max="12555" width="7.42578125" customWidth="1"/>
    <col min="12556" max="12562" width="9.140625" customWidth="1"/>
    <col min="12801" max="12801" width="10.140625" bestFit="1" customWidth="1"/>
    <col min="12802" max="12802" width="10.85546875" customWidth="1"/>
    <col min="12810" max="12810" width="9.140625" customWidth="1"/>
    <col min="12811" max="12811" width="7.42578125" customWidth="1"/>
    <col min="12812" max="12818" width="9.140625" customWidth="1"/>
    <col min="13057" max="13057" width="10.140625" bestFit="1" customWidth="1"/>
    <col min="13058" max="13058" width="10.85546875" customWidth="1"/>
    <col min="13066" max="13066" width="9.140625" customWidth="1"/>
    <col min="13067" max="13067" width="7.42578125" customWidth="1"/>
    <col min="13068" max="13074" width="9.140625" customWidth="1"/>
    <col min="13313" max="13313" width="10.140625" bestFit="1" customWidth="1"/>
    <col min="13314" max="13314" width="10.85546875" customWidth="1"/>
    <col min="13322" max="13322" width="9.140625" customWidth="1"/>
    <col min="13323" max="13323" width="7.42578125" customWidth="1"/>
    <col min="13324" max="13330" width="9.140625" customWidth="1"/>
    <col min="13569" max="13569" width="10.140625" bestFit="1" customWidth="1"/>
    <col min="13570" max="13570" width="10.85546875" customWidth="1"/>
    <col min="13578" max="13578" width="9.140625" customWidth="1"/>
    <col min="13579" max="13579" width="7.42578125" customWidth="1"/>
    <col min="13580" max="13586" width="9.140625" customWidth="1"/>
    <col min="13825" max="13825" width="10.140625" bestFit="1" customWidth="1"/>
    <col min="13826" max="13826" width="10.85546875" customWidth="1"/>
    <col min="13834" max="13834" width="9.140625" customWidth="1"/>
    <col min="13835" max="13835" width="7.42578125" customWidth="1"/>
    <col min="13836" max="13842" width="9.140625" customWidth="1"/>
    <col min="14081" max="14081" width="10.140625" bestFit="1" customWidth="1"/>
    <col min="14082" max="14082" width="10.85546875" customWidth="1"/>
    <col min="14090" max="14090" width="9.140625" customWidth="1"/>
    <col min="14091" max="14091" width="7.42578125" customWidth="1"/>
    <col min="14092" max="14098" width="9.140625" customWidth="1"/>
    <col min="14337" max="14337" width="10.140625" bestFit="1" customWidth="1"/>
    <col min="14338" max="14338" width="10.85546875" customWidth="1"/>
    <col min="14346" max="14346" width="9.140625" customWidth="1"/>
    <col min="14347" max="14347" width="7.42578125" customWidth="1"/>
    <col min="14348" max="14354" width="9.140625" customWidth="1"/>
    <col min="14593" max="14593" width="10.140625" bestFit="1" customWidth="1"/>
    <col min="14594" max="14594" width="10.85546875" customWidth="1"/>
    <col min="14602" max="14602" width="9.140625" customWidth="1"/>
    <col min="14603" max="14603" width="7.42578125" customWidth="1"/>
    <col min="14604" max="14610" width="9.140625" customWidth="1"/>
    <col min="14849" max="14849" width="10.140625" bestFit="1" customWidth="1"/>
    <col min="14850" max="14850" width="10.85546875" customWidth="1"/>
    <col min="14858" max="14858" width="9.140625" customWidth="1"/>
    <col min="14859" max="14859" width="7.42578125" customWidth="1"/>
    <col min="14860" max="14866" width="9.140625" customWidth="1"/>
    <col min="15105" max="15105" width="10.140625" bestFit="1" customWidth="1"/>
    <col min="15106" max="15106" width="10.85546875" customWidth="1"/>
    <col min="15114" max="15114" width="9.140625" customWidth="1"/>
    <col min="15115" max="15115" width="7.42578125" customWidth="1"/>
    <col min="15116" max="15122" width="9.140625" customWidth="1"/>
    <col min="15361" max="15361" width="10.140625" bestFit="1" customWidth="1"/>
    <col min="15362" max="15362" width="10.85546875" customWidth="1"/>
    <col min="15370" max="15370" width="9.140625" customWidth="1"/>
    <col min="15371" max="15371" width="7.42578125" customWidth="1"/>
    <col min="15372" max="15378" width="9.140625" customWidth="1"/>
    <col min="15617" max="15617" width="10.140625" bestFit="1" customWidth="1"/>
    <col min="15618" max="15618" width="10.85546875" customWidth="1"/>
    <col min="15626" max="15626" width="9.140625" customWidth="1"/>
    <col min="15627" max="15627" width="7.42578125" customWidth="1"/>
    <col min="15628" max="15634" width="9.140625" customWidth="1"/>
    <col min="15873" max="15873" width="10.140625" bestFit="1" customWidth="1"/>
    <col min="15874" max="15874" width="10.85546875" customWidth="1"/>
    <col min="15882" max="15882" width="9.140625" customWidth="1"/>
    <col min="15883" max="15883" width="7.42578125" customWidth="1"/>
    <col min="15884" max="15890" width="9.140625" customWidth="1"/>
    <col min="16129" max="16129" width="10.140625" bestFit="1" customWidth="1"/>
    <col min="16130" max="16130" width="10.85546875" customWidth="1"/>
    <col min="16138" max="16138" width="9.140625" customWidth="1"/>
    <col min="16139" max="16139" width="7.42578125" customWidth="1"/>
    <col min="16140" max="16146" width="9.140625" customWidth="1"/>
  </cols>
  <sheetData>
    <row r="1" spans="1:18">
      <c r="A1" s="999" t="s">
        <v>487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</row>
    <row r="2" spans="1:18" ht="15.75" thickBot="1">
      <c r="A2" s="999" t="s">
        <v>582</v>
      </c>
      <c r="B2" s="1000"/>
      <c r="C2" s="1000"/>
      <c r="D2" s="1000"/>
      <c r="E2" s="1000"/>
      <c r="F2" s="1000"/>
      <c r="G2" s="1000"/>
      <c r="H2" s="1000"/>
      <c r="I2" s="1000"/>
      <c r="J2" s="1000"/>
      <c r="K2" s="1000"/>
      <c r="L2" s="1000"/>
      <c r="M2" s="1000"/>
      <c r="N2" s="1000"/>
      <c r="O2" s="1000"/>
      <c r="P2" s="1000"/>
      <c r="Q2" s="1000"/>
      <c r="R2" s="1000"/>
    </row>
    <row r="3" spans="1:18" ht="39">
      <c r="A3" s="251" t="s">
        <v>545</v>
      </c>
      <c r="B3" s="503" t="s">
        <v>484</v>
      </c>
      <c r="C3" s="252" t="s">
        <v>567</v>
      </c>
      <c r="D3" s="252" t="s">
        <v>568</v>
      </c>
      <c r="E3" s="252" t="s">
        <v>569</v>
      </c>
      <c r="F3" s="252" t="s">
        <v>570</v>
      </c>
      <c r="G3" s="252" t="s">
        <v>571</v>
      </c>
      <c r="H3" s="474" t="s">
        <v>572</v>
      </c>
      <c r="I3" s="504" t="s">
        <v>573</v>
      </c>
      <c r="J3" s="476" t="s">
        <v>574</v>
      </c>
      <c r="K3" s="252" t="s">
        <v>575</v>
      </c>
      <c r="L3" s="474" t="s">
        <v>112</v>
      </c>
      <c r="M3" s="474" t="s">
        <v>576</v>
      </c>
      <c r="N3" s="505" t="s">
        <v>577</v>
      </c>
      <c r="O3" s="506" t="s">
        <v>578</v>
      </c>
      <c r="P3" s="506" t="s">
        <v>579</v>
      </c>
      <c r="Q3" s="505" t="s">
        <v>0</v>
      </c>
      <c r="R3" s="507" t="s">
        <v>580</v>
      </c>
    </row>
    <row r="4" spans="1:18">
      <c r="A4" s="508"/>
      <c r="B4" s="288"/>
      <c r="C4" s="510"/>
      <c r="D4" s="509"/>
      <c r="E4" s="509"/>
      <c r="F4" s="509"/>
      <c r="G4" s="509"/>
      <c r="H4" s="509"/>
      <c r="I4" s="511"/>
      <c r="J4" s="510"/>
      <c r="K4" s="510"/>
      <c r="L4" s="510"/>
      <c r="M4" s="509"/>
      <c r="N4" s="511"/>
      <c r="O4" s="510"/>
      <c r="P4" s="510"/>
      <c r="Q4" s="510"/>
      <c r="R4" s="510"/>
    </row>
    <row r="5" spans="1:18">
      <c r="A5" s="508"/>
      <c r="B5" s="288"/>
      <c r="C5" s="510"/>
      <c r="D5" s="509"/>
      <c r="E5" s="509"/>
      <c r="F5" s="509"/>
      <c r="G5" s="509"/>
      <c r="H5" s="509"/>
      <c r="I5" s="511"/>
      <c r="J5" s="510"/>
      <c r="K5" s="510"/>
      <c r="L5" s="510"/>
      <c r="M5" s="510"/>
      <c r="N5" s="511"/>
      <c r="O5" s="510"/>
      <c r="P5" s="510"/>
      <c r="Q5" s="510"/>
      <c r="R5" s="510"/>
    </row>
    <row r="6" spans="1:18">
      <c r="A6" s="508"/>
      <c r="B6" s="288"/>
      <c r="C6" s="510"/>
      <c r="D6" s="509"/>
      <c r="E6" s="509"/>
      <c r="F6" s="509"/>
      <c r="G6" s="509"/>
      <c r="H6" s="509"/>
      <c r="I6" s="511"/>
      <c r="J6" s="510"/>
      <c r="K6" s="510"/>
      <c r="L6" s="509"/>
      <c r="M6" s="510"/>
      <c r="N6" s="511"/>
      <c r="O6" s="510"/>
      <c r="P6" s="510"/>
      <c r="Q6" s="510"/>
      <c r="R6" s="510"/>
    </row>
    <row r="7" spans="1:18">
      <c r="A7" s="508"/>
      <c r="B7" s="288"/>
      <c r="C7" s="509"/>
      <c r="D7" s="509"/>
      <c r="E7" s="509"/>
      <c r="F7" s="509"/>
      <c r="G7" s="509"/>
      <c r="H7" s="509"/>
      <c r="I7" s="525"/>
      <c r="J7" s="509"/>
      <c r="K7" s="509"/>
      <c r="L7" s="509"/>
      <c r="M7" s="510"/>
      <c r="N7" s="511"/>
      <c r="O7" s="510"/>
      <c r="P7" s="510"/>
      <c r="Q7" s="510"/>
      <c r="R7" s="510"/>
    </row>
    <row r="8" spans="1:18" ht="15.75" thickBot="1">
      <c r="A8" s="512" t="s">
        <v>583</v>
      </c>
      <c r="B8" s="513"/>
      <c r="C8" s="514">
        <v>0</v>
      </c>
      <c r="D8" s="514">
        <v>0</v>
      </c>
      <c r="E8" s="515"/>
      <c r="F8" s="516">
        <v>0</v>
      </c>
      <c r="G8" s="516"/>
      <c r="H8" s="517"/>
      <c r="I8" s="518">
        <v>0</v>
      </c>
      <c r="J8" s="519">
        <v>0</v>
      </c>
      <c r="K8" s="514">
        <v>0</v>
      </c>
      <c r="L8" s="514"/>
      <c r="M8" s="520">
        <v>0</v>
      </c>
      <c r="N8" s="521">
        <v>0</v>
      </c>
      <c r="O8" s="519">
        <v>0</v>
      </c>
      <c r="P8" s="520">
        <v>0</v>
      </c>
      <c r="Q8" s="522">
        <v>0</v>
      </c>
      <c r="R8" s="519">
        <v>0</v>
      </c>
    </row>
    <row r="9" spans="1:18">
      <c r="A9" s="42"/>
      <c r="B9" s="52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>
      <c r="A10" s="524"/>
      <c r="B10" s="52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>
      <c r="A11" s="1018" t="s">
        <v>581</v>
      </c>
      <c r="B11" s="827"/>
      <c r="C11" s="827"/>
      <c r="D11" s="827"/>
      <c r="E11" s="827"/>
      <c r="F11" s="827"/>
      <c r="G11" s="827"/>
      <c r="H11" s="827"/>
      <c r="I11" s="827"/>
      <c r="J11" s="42"/>
      <c r="K11" s="42"/>
      <c r="L11" s="42"/>
      <c r="M11" s="42"/>
      <c r="N11" s="42"/>
      <c r="O11" s="42"/>
      <c r="P11" s="42"/>
      <c r="Q11" s="42"/>
      <c r="R11" s="42"/>
    </row>
  </sheetData>
  <mergeCells count="3">
    <mergeCell ref="A1:R1"/>
    <mergeCell ref="A2:R2"/>
    <mergeCell ref="A11:I11"/>
  </mergeCells>
  <pageMargins left="0.7" right="0.7" top="0.75" bottom="0.75" header="0.3" footer="0.3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>
      <selection activeCell="C1" sqref="C1"/>
    </sheetView>
  </sheetViews>
  <sheetFormatPr defaultRowHeight="15"/>
  <cols>
    <col min="1" max="1" width="4.7109375" customWidth="1"/>
    <col min="2" max="2" width="25.85546875" customWidth="1"/>
    <col min="3" max="3" width="17.140625" customWidth="1"/>
    <col min="4" max="4" width="19.140625" customWidth="1"/>
    <col min="5" max="5" width="25.140625" style="166" customWidth="1"/>
    <col min="6" max="6" width="10.42578125" style="166" customWidth="1"/>
    <col min="7" max="7" width="11" customWidth="1"/>
    <col min="8" max="8" width="9" customWidth="1"/>
    <col min="9" max="9" width="8.42578125" customWidth="1"/>
    <col min="10" max="10" width="15.85546875" customWidth="1"/>
    <col min="11" max="11" width="13.42578125" customWidth="1"/>
    <col min="12" max="12" width="17.7109375" customWidth="1"/>
    <col min="257" max="257" width="4.7109375" customWidth="1"/>
    <col min="258" max="258" width="25.85546875" customWidth="1"/>
    <col min="259" max="259" width="17.140625" customWidth="1"/>
    <col min="260" max="260" width="19.140625" customWidth="1"/>
    <col min="261" max="261" width="25.140625" customWidth="1"/>
    <col min="262" max="262" width="10.42578125" customWidth="1"/>
    <col min="263" max="263" width="11" customWidth="1"/>
    <col min="264" max="264" width="9" customWidth="1"/>
    <col min="265" max="265" width="8.42578125" customWidth="1"/>
    <col min="266" max="266" width="15.85546875" customWidth="1"/>
    <col min="267" max="267" width="13.42578125" customWidth="1"/>
    <col min="268" max="268" width="17.7109375" customWidth="1"/>
    <col min="513" max="513" width="4.7109375" customWidth="1"/>
    <col min="514" max="514" width="25.85546875" customWidth="1"/>
    <col min="515" max="515" width="17.140625" customWidth="1"/>
    <col min="516" max="516" width="19.140625" customWidth="1"/>
    <col min="517" max="517" width="25.140625" customWidth="1"/>
    <col min="518" max="518" width="10.42578125" customWidth="1"/>
    <col min="519" max="519" width="11" customWidth="1"/>
    <col min="520" max="520" width="9" customWidth="1"/>
    <col min="521" max="521" width="8.42578125" customWidth="1"/>
    <col min="522" max="522" width="15.85546875" customWidth="1"/>
    <col min="523" max="523" width="13.42578125" customWidth="1"/>
    <col min="524" max="524" width="17.7109375" customWidth="1"/>
    <col min="769" max="769" width="4.7109375" customWidth="1"/>
    <col min="770" max="770" width="25.85546875" customWidth="1"/>
    <col min="771" max="771" width="17.140625" customWidth="1"/>
    <col min="772" max="772" width="19.140625" customWidth="1"/>
    <col min="773" max="773" width="25.140625" customWidth="1"/>
    <col min="774" max="774" width="10.42578125" customWidth="1"/>
    <col min="775" max="775" width="11" customWidth="1"/>
    <col min="776" max="776" width="9" customWidth="1"/>
    <col min="777" max="777" width="8.42578125" customWidth="1"/>
    <col min="778" max="778" width="15.85546875" customWidth="1"/>
    <col min="779" max="779" width="13.42578125" customWidth="1"/>
    <col min="780" max="780" width="17.7109375" customWidth="1"/>
    <col min="1025" max="1025" width="4.7109375" customWidth="1"/>
    <col min="1026" max="1026" width="25.85546875" customWidth="1"/>
    <col min="1027" max="1027" width="17.140625" customWidth="1"/>
    <col min="1028" max="1028" width="19.140625" customWidth="1"/>
    <col min="1029" max="1029" width="25.140625" customWidth="1"/>
    <col min="1030" max="1030" width="10.42578125" customWidth="1"/>
    <col min="1031" max="1031" width="11" customWidth="1"/>
    <col min="1032" max="1032" width="9" customWidth="1"/>
    <col min="1033" max="1033" width="8.42578125" customWidth="1"/>
    <col min="1034" max="1034" width="15.85546875" customWidth="1"/>
    <col min="1035" max="1035" width="13.42578125" customWidth="1"/>
    <col min="1036" max="1036" width="17.7109375" customWidth="1"/>
    <col min="1281" max="1281" width="4.7109375" customWidth="1"/>
    <col min="1282" max="1282" width="25.85546875" customWidth="1"/>
    <col min="1283" max="1283" width="17.140625" customWidth="1"/>
    <col min="1284" max="1284" width="19.140625" customWidth="1"/>
    <col min="1285" max="1285" width="25.140625" customWidth="1"/>
    <col min="1286" max="1286" width="10.42578125" customWidth="1"/>
    <col min="1287" max="1287" width="11" customWidth="1"/>
    <col min="1288" max="1288" width="9" customWidth="1"/>
    <col min="1289" max="1289" width="8.42578125" customWidth="1"/>
    <col min="1290" max="1290" width="15.85546875" customWidth="1"/>
    <col min="1291" max="1291" width="13.42578125" customWidth="1"/>
    <col min="1292" max="1292" width="17.7109375" customWidth="1"/>
    <col min="1537" max="1537" width="4.7109375" customWidth="1"/>
    <col min="1538" max="1538" width="25.85546875" customWidth="1"/>
    <col min="1539" max="1539" width="17.140625" customWidth="1"/>
    <col min="1540" max="1540" width="19.140625" customWidth="1"/>
    <col min="1541" max="1541" width="25.140625" customWidth="1"/>
    <col min="1542" max="1542" width="10.42578125" customWidth="1"/>
    <col min="1543" max="1543" width="11" customWidth="1"/>
    <col min="1544" max="1544" width="9" customWidth="1"/>
    <col min="1545" max="1545" width="8.42578125" customWidth="1"/>
    <col min="1546" max="1546" width="15.85546875" customWidth="1"/>
    <col min="1547" max="1547" width="13.42578125" customWidth="1"/>
    <col min="1548" max="1548" width="17.7109375" customWidth="1"/>
    <col min="1793" max="1793" width="4.7109375" customWidth="1"/>
    <col min="1794" max="1794" width="25.85546875" customWidth="1"/>
    <col min="1795" max="1795" width="17.140625" customWidth="1"/>
    <col min="1796" max="1796" width="19.140625" customWidth="1"/>
    <col min="1797" max="1797" width="25.140625" customWidth="1"/>
    <col min="1798" max="1798" width="10.42578125" customWidth="1"/>
    <col min="1799" max="1799" width="11" customWidth="1"/>
    <col min="1800" max="1800" width="9" customWidth="1"/>
    <col min="1801" max="1801" width="8.42578125" customWidth="1"/>
    <col min="1802" max="1802" width="15.85546875" customWidth="1"/>
    <col min="1803" max="1803" width="13.42578125" customWidth="1"/>
    <col min="1804" max="1804" width="17.7109375" customWidth="1"/>
    <col min="2049" max="2049" width="4.7109375" customWidth="1"/>
    <col min="2050" max="2050" width="25.85546875" customWidth="1"/>
    <col min="2051" max="2051" width="17.140625" customWidth="1"/>
    <col min="2052" max="2052" width="19.140625" customWidth="1"/>
    <col min="2053" max="2053" width="25.140625" customWidth="1"/>
    <col min="2054" max="2054" width="10.42578125" customWidth="1"/>
    <col min="2055" max="2055" width="11" customWidth="1"/>
    <col min="2056" max="2056" width="9" customWidth="1"/>
    <col min="2057" max="2057" width="8.42578125" customWidth="1"/>
    <col min="2058" max="2058" width="15.85546875" customWidth="1"/>
    <col min="2059" max="2059" width="13.42578125" customWidth="1"/>
    <col min="2060" max="2060" width="17.7109375" customWidth="1"/>
    <col min="2305" max="2305" width="4.7109375" customWidth="1"/>
    <col min="2306" max="2306" width="25.85546875" customWidth="1"/>
    <col min="2307" max="2307" width="17.140625" customWidth="1"/>
    <col min="2308" max="2308" width="19.140625" customWidth="1"/>
    <col min="2309" max="2309" width="25.140625" customWidth="1"/>
    <col min="2310" max="2310" width="10.42578125" customWidth="1"/>
    <col min="2311" max="2311" width="11" customWidth="1"/>
    <col min="2312" max="2312" width="9" customWidth="1"/>
    <col min="2313" max="2313" width="8.42578125" customWidth="1"/>
    <col min="2314" max="2314" width="15.85546875" customWidth="1"/>
    <col min="2315" max="2315" width="13.42578125" customWidth="1"/>
    <col min="2316" max="2316" width="17.7109375" customWidth="1"/>
    <col min="2561" max="2561" width="4.7109375" customWidth="1"/>
    <col min="2562" max="2562" width="25.85546875" customWidth="1"/>
    <col min="2563" max="2563" width="17.140625" customWidth="1"/>
    <col min="2564" max="2564" width="19.140625" customWidth="1"/>
    <col min="2565" max="2565" width="25.140625" customWidth="1"/>
    <col min="2566" max="2566" width="10.42578125" customWidth="1"/>
    <col min="2567" max="2567" width="11" customWidth="1"/>
    <col min="2568" max="2568" width="9" customWidth="1"/>
    <col min="2569" max="2569" width="8.42578125" customWidth="1"/>
    <col min="2570" max="2570" width="15.85546875" customWidth="1"/>
    <col min="2571" max="2571" width="13.42578125" customWidth="1"/>
    <col min="2572" max="2572" width="17.7109375" customWidth="1"/>
    <col min="2817" max="2817" width="4.7109375" customWidth="1"/>
    <col min="2818" max="2818" width="25.85546875" customWidth="1"/>
    <col min="2819" max="2819" width="17.140625" customWidth="1"/>
    <col min="2820" max="2820" width="19.140625" customWidth="1"/>
    <col min="2821" max="2821" width="25.140625" customWidth="1"/>
    <col min="2822" max="2822" width="10.42578125" customWidth="1"/>
    <col min="2823" max="2823" width="11" customWidth="1"/>
    <col min="2824" max="2824" width="9" customWidth="1"/>
    <col min="2825" max="2825" width="8.42578125" customWidth="1"/>
    <col min="2826" max="2826" width="15.85546875" customWidth="1"/>
    <col min="2827" max="2827" width="13.42578125" customWidth="1"/>
    <col min="2828" max="2828" width="17.7109375" customWidth="1"/>
    <col min="3073" max="3073" width="4.7109375" customWidth="1"/>
    <col min="3074" max="3074" width="25.85546875" customWidth="1"/>
    <col min="3075" max="3075" width="17.140625" customWidth="1"/>
    <col min="3076" max="3076" width="19.140625" customWidth="1"/>
    <col min="3077" max="3077" width="25.140625" customWidth="1"/>
    <col min="3078" max="3078" width="10.42578125" customWidth="1"/>
    <col min="3079" max="3079" width="11" customWidth="1"/>
    <col min="3080" max="3080" width="9" customWidth="1"/>
    <col min="3081" max="3081" width="8.42578125" customWidth="1"/>
    <col min="3082" max="3082" width="15.85546875" customWidth="1"/>
    <col min="3083" max="3083" width="13.42578125" customWidth="1"/>
    <col min="3084" max="3084" width="17.7109375" customWidth="1"/>
    <col min="3329" max="3329" width="4.7109375" customWidth="1"/>
    <col min="3330" max="3330" width="25.85546875" customWidth="1"/>
    <col min="3331" max="3331" width="17.140625" customWidth="1"/>
    <col min="3332" max="3332" width="19.140625" customWidth="1"/>
    <col min="3333" max="3333" width="25.140625" customWidth="1"/>
    <col min="3334" max="3334" width="10.42578125" customWidth="1"/>
    <col min="3335" max="3335" width="11" customWidth="1"/>
    <col min="3336" max="3336" width="9" customWidth="1"/>
    <col min="3337" max="3337" width="8.42578125" customWidth="1"/>
    <col min="3338" max="3338" width="15.85546875" customWidth="1"/>
    <col min="3339" max="3339" width="13.42578125" customWidth="1"/>
    <col min="3340" max="3340" width="17.7109375" customWidth="1"/>
    <col min="3585" max="3585" width="4.7109375" customWidth="1"/>
    <col min="3586" max="3586" width="25.85546875" customWidth="1"/>
    <col min="3587" max="3587" width="17.140625" customWidth="1"/>
    <col min="3588" max="3588" width="19.140625" customWidth="1"/>
    <col min="3589" max="3589" width="25.140625" customWidth="1"/>
    <col min="3590" max="3590" width="10.42578125" customWidth="1"/>
    <col min="3591" max="3591" width="11" customWidth="1"/>
    <col min="3592" max="3592" width="9" customWidth="1"/>
    <col min="3593" max="3593" width="8.42578125" customWidth="1"/>
    <col min="3594" max="3594" width="15.85546875" customWidth="1"/>
    <col min="3595" max="3595" width="13.42578125" customWidth="1"/>
    <col min="3596" max="3596" width="17.7109375" customWidth="1"/>
    <col min="3841" max="3841" width="4.7109375" customWidth="1"/>
    <col min="3842" max="3842" width="25.85546875" customWidth="1"/>
    <col min="3843" max="3843" width="17.140625" customWidth="1"/>
    <col min="3844" max="3844" width="19.140625" customWidth="1"/>
    <col min="3845" max="3845" width="25.140625" customWidth="1"/>
    <col min="3846" max="3846" width="10.42578125" customWidth="1"/>
    <col min="3847" max="3847" width="11" customWidth="1"/>
    <col min="3848" max="3848" width="9" customWidth="1"/>
    <col min="3849" max="3849" width="8.42578125" customWidth="1"/>
    <col min="3850" max="3850" width="15.85546875" customWidth="1"/>
    <col min="3851" max="3851" width="13.42578125" customWidth="1"/>
    <col min="3852" max="3852" width="17.7109375" customWidth="1"/>
    <col min="4097" max="4097" width="4.7109375" customWidth="1"/>
    <col min="4098" max="4098" width="25.85546875" customWidth="1"/>
    <col min="4099" max="4099" width="17.140625" customWidth="1"/>
    <col min="4100" max="4100" width="19.140625" customWidth="1"/>
    <col min="4101" max="4101" width="25.140625" customWidth="1"/>
    <col min="4102" max="4102" width="10.42578125" customWidth="1"/>
    <col min="4103" max="4103" width="11" customWidth="1"/>
    <col min="4104" max="4104" width="9" customWidth="1"/>
    <col min="4105" max="4105" width="8.42578125" customWidth="1"/>
    <col min="4106" max="4106" width="15.85546875" customWidth="1"/>
    <col min="4107" max="4107" width="13.42578125" customWidth="1"/>
    <col min="4108" max="4108" width="17.7109375" customWidth="1"/>
    <col min="4353" max="4353" width="4.7109375" customWidth="1"/>
    <col min="4354" max="4354" width="25.85546875" customWidth="1"/>
    <col min="4355" max="4355" width="17.140625" customWidth="1"/>
    <col min="4356" max="4356" width="19.140625" customWidth="1"/>
    <col min="4357" max="4357" width="25.140625" customWidth="1"/>
    <col min="4358" max="4358" width="10.42578125" customWidth="1"/>
    <col min="4359" max="4359" width="11" customWidth="1"/>
    <col min="4360" max="4360" width="9" customWidth="1"/>
    <col min="4361" max="4361" width="8.42578125" customWidth="1"/>
    <col min="4362" max="4362" width="15.85546875" customWidth="1"/>
    <col min="4363" max="4363" width="13.42578125" customWidth="1"/>
    <col min="4364" max="4364" width="17.7109375" customWidth="1"/>
    <col min="4609" max="4609" width="4.7109375" customWidth="1"/>
    <col min="4610" max="4610" width="25.85546875" customWidth="1"/>
    <col min="4611" max="4611" width="17.140625" customWidth="1"/>
    <col min="4612" max="4612" width="19.140625" customWidth="1"/>
    <col min="4613" max="4613" width="25.140625" customWidth="1"/>
    <col min="4614" max="4614" width="10.42578125" customWidth="1"/>
    <col min="4615" max="4615" width="11" customWidth="1"/>
    <col min="4616" max="4616" width="9" customWidth="1"/>
    <col min="4617" max="4617" width="8.42578125" customWidth="1"/>
    <col min="4618" max="4618" width="15.85546875" customWidth="1"/>
    <col min="4619" max="4619" width="13.42578125" customWidth="1"/>
    <col min="4620" max="4620" width="17.7109375" customWidth="1"/>
    <col min="4865" max="4865" width="4.7109375" customWidth="1"/>
    <col min="4866" max="4866" width="25.85546875" customWidth="1"/>
    <col min="4867" max="4867" width="17.140625" customWidth="1"/>
    <col min="4868" max="4868" width="19.140625" customWidth="1"/>
    <col min="4869" max="4869" width="25.140625" customWidth="1"/>
    <col min="4870" max="4870" width="10.42578125" customWidth="1"/>
    <col min="4871" max="4871" width="11" customWidth="1"/>
    <col min="4872" max="4872" width="9" customWidth="1"/>
    <col min="4873" max="4873" width="8.42578125" customWidth="1"/>
    <col min="4874" max="4874" width="15.85546875" customWidth="1"/>
    <col min="4875" max="4875" width="13.42578125" customWidth="1"/>
    <col min="4876" max="4876" width="17.7109375" customWidth="1"/>
    <col min="5121" max="5121" width="4.7109375" customWidth="1"/>
    <col min="5122" max="5122" width="25.85546875" customWidth="1"/>
    <col min="5123" max="5123" width="17.140625" customWidth="1"/>
    <col min="5124" max="5124" width="19.140625" customWidth="1"/>
    <col min="5125" max="5125" width="25.140625" customWidth="1"/>
    <col min="5126" max="5126" width="10.42578125" customWidth="1"/>
    <col min="5127" max="5127" width="11" customWidth="1"/>
    <col min="5128" max="5128" width="9" customWidth="1"/>
    <col min="5129" max="5129" width="8.42578125" customWidth="1"/>
    <col min="5130" max="5130" width="15.85546875" customWidth="1"/>
    <col min="5131" max="5131" width="13.42578125" customWidth="1"/>
    <col min="5132" max="5132" width="17.7109375" customWidth="1"/>
    <col min="5377" max="5377" width="4.7109375" customWidth="1"/>
    <col min="5378" max="5378" width="25.85546875" customWidth="1"/>
    <col min="5379" max="5379" width="17.140625" customWidth="1"/>
    <col min="5380" max="5380" width="19.140625" customWidth="1"/>
    <col min="5381" max="5381" width="25.140625" customWidth="1"/>
    <col min="5382" max="5382" width="10.42578125" customWidth="1"/>
    <col min="5383" max="5383" width="11" customWidth="1"/>
    <col min="5384" max="5384" width="9" customWidth="1"/>
    <col min="5385" max="5385" width="8.42578125" customWidth="1"/>
    <col min="5386" max="5386" width="15.85546875" customWidth="1"/>
    <col min="5387" max="5387" width="13.42578125" customWidth="1"/>
    <col min="5388" max="5388" width="17.7109375" customWidth="1"/>
    <col min="5633" max="5633" width="4.7109375" customWidth="1"/>
    <col min="5634" max="5634" width="25.85546875" customWidth="1"/>
    <col min="5635" max="5635" width="17.140625" customWidth="1"/>
    <col min="5636" max="5636" width="19.140625" customWidth="1"/>
    <col min="5637" max="5637" width="25.140625" customWidth="1"/>
    <col min="5638" max="5638" width="10.42578125" customWidth="1"/>
    <col min="5639" max="5639" width="11" customWidth="1"/>
    <col min="5640" max="5640" width="9" customWidth="1"/>
    <col min="5641" max="5641" width="8.42578125" customWidth="1"/>
    <col min="5642" max="5642" width="15.85546875" customWidth="1"/>
    <col min="5643" max="5643" width="13.42578125" customWidth="1"/>
    <col min="5644" max="5644" width="17.7109375" customWidth="1"/>
    <col min="5889" max="5889" width="4.7109375" customWidth="1"/>
    <col min="5890" max="5890" width="25.85546875" customWidth="1"/>
    <col min="5891" max="5891" width="17.140625" customWidth="1"/>
    <col min="5892" max="5892" width="19.140625" customWidth="1"/>
    <col min="5893" max="5893" width="25.140625" customWidth="1"/>
    <col min="5894" max="5894" width="10.42578125" customWidth="1"/>
    <col min="5895" max="5895" width="11" customWidth="1"/>
    <col min="5896" max="5896" width="9" customWidth="1"/>
    <col min="5897" max="5897" width="8.42578125" customWidth="1"/>
    <col min="5898" max="5898" width="15.85546875" customWidth="1"/>
    <col min="5899" max="5899" width="13.42578125" customWidth="1"/>
    <col min="5900" max="5900" width="17.7109375" customWidth="1"/>
    <col min="6145" max="6145" width="4.7109375" customWidth="1"/>
    <col min="6146" max="6146" width="25.85546875" customWidth="1"/>
    <col min="6147" max="6147" width="17.140625" customWidth="1"/>
    <col min="6148" max="6148" width="19.140625" customWidth="1"/>
    <col min="6149" max="6149" width="25.140625" customWidth="1"/>
    <col min="6150" max="6150" width="10.42578125" customWidth="1"/>
    <col min="6151" max="6151" width="11" customWidth="1"/>
    <col min="6152" max="6152" width="9" customWidth="1"/>
    <col min="6153" max="6153" width="8.42578125" customWidth="1"/>
    <col min="6154" max="6154" width="15.85546875" customWidth="1"/>
    <col min="6155" max="6155" width="13.42578125" customWidth="1"/>
    <col min="6156" max="6156" width="17.7109375" customWidth="1"/>
    <col min="6401" max="6401" width="4.7109375" customWidth="1"/>
    <col min="6402" max="6402" width="25.85546875" customWidth="1"/>
    <col min="6403" max="6403" width="17.140625" customWidth="1"/>
    <col min="6404" max="6404" width="19.140625" customWidth="1"/>
    <col min="6405" max="6405" width="25.140625" customWidth="1"/>
    <col min="6406" max="6406" width="10.42578125" customWidth="1"/>
    <col min="6407" max="6407" width="11" customWidth="1"/>
    <col min="6408" max="6408" width="9" customWidth="1"/>
    <col min="6409" max="6409" width="8.42578125" customWidth="1"/>
    <col min="6410" max="6410" width="15.85546875" customWidth="1"/>
    <col min="6411" max="6411" width="13.42578125" customWidth="1"/>
    <col min="6412" max="6412" width="17.7109375" customWidth="1"/>
    <col min="6657" max="6657" width="4.7109375" customWidth="1"/>
    <col min="6658" max="6658" width="25.85546875" customWidth="1"/>
    <col min="6659" max="6659" width="17.140625" customWidth="1"/>
    <col min="6660" max="6660" width="19.140625" customWidth="1"/>
    <col min="6661" max="6661" width="25.140625" customWidth="1"/>
    <col min="6662" max="6662" width="10.42578125" customWidth="1"/>
    <col min="6663" max="6663" width="11" customWidth="1"/>
    <col min="6664" max="6664" width="9" customWidth="1"/>
    <col min="6665" max="6665" width="8.42578125" customWidth="1"/>
    <col min="6666" max="6666" width="15.85546875" customWidth="1"/>
    <col min="6667" max="6667" width="13.42578125" customWidth="1"/>
    <col min="6668" max="6668" width="17.7109375" customWidth="1"/>
    <col min="6913" max="6913" width="4.7109375" customWidth="1"/>
    <col min="6914" max="6914" width="25.85546875" customWidth="1"/>
    <col min="6915" max="6915" width="17.140625" customWidth="1"/>
    <col min="6916" max="6916" width="19.140625" customWidth="1"/>
    <col min="6917" max="6917" width="25.140625" customWidth="1"/>
    <col min="6918" max="6918" width="10.42578125" customWidth="1"/>
    <col min="6919" max="6919" width="11" customWidth="1"/>
    <col min="6920" max="6920" width="9" customWidth="1"/>
    <col min="6921" max="6921" width="8.42578125" customWidth="1"/>
    <col min="6922" max="6922" width="15.85546875" customWidth="1"/>
    <col min="6923" max="6923" width="13.42578125" customWidth="1"/>
    <col min="6924" max="6924" width="17.7109375" customWidth="1"/>
    <col min="7169" max="7169" width="4.7109375" customWidth="1"/>
    <col min="7170" max="7170" width="25.85546875" customWidth="1"/>
    <col min="7171" max="7171" width="17.140625" customWidth="1"/>
    <col min="7172" max="7172" width="19.140625" customWidth="1"/>
    <col min="7173" max="7173" width="25.140625" customWidth="1"/>
    <col min="7174" max="7174" width="10.42578125" customWidth="1"/>
    <col min="7175" max="7175" width="11" customWidth="1"/>
    <col min="7176" max="7176" width="9" customWidth="1"/>
    <col min="7177" max="7177" width="8.42578125" customWidth="1"/>
    <col min="7178" max="7178" width="15.85546875" customWidth="1"/>
    <col min="7179" max="7179" width="13.42578125" customWidth="1"/>
    <col min="7180" max="7180" width="17.7109375" customWidth="1"/>
    <col min="7425" max="7425" width="4.7109375" customWidth="1"/>
    <col min="7426" max="7426" width="25.85546875" customWidth="1"/>
    <col min="7427" max="7427" width="17.140625" customWidth="1"/>
    <col min="7428" max="7428" width="19.140625" customWidth="1"/>
    <col min="7429" max="7429" width="25.140625" customWidth="1"/>
    <col min="7430" max="7430" width="10.42578125" customWidth="1"/>
    <col min="7431" max="7431" width="11" customWidth="1"/>
    <col min="7432" max="7432" width="9" customWidth="1"/>
    <col min="7433" max="7433" width="8.42578125" customWidth="1"/>
    <col min="7434" max="7434" width="15.85546875" customWidth="1"/>
    <col min="7435" max="7435" width="13.42578125" customWidth="1"/>
    <col min="7436" max="7436" width="17.7109375" customWidth="1"/>
    <col min="7681" max="7681" width="4.7109375" customWidth="1"/>
    <col min="7682" max="7682" width="25.85546875" customWidth="1"/>
    <col min="7683" max="7683" width="17.140625" customWidth="1"/>
    <col min="7684" max="7684" width="19.140625" customWidth="1"/>
    <col min="7685" max="7685" width="25.140625" customWidth="1"/>
    <col min="7686" max="7686" width="10.42578125" customWidth="1"/>
    <col min="7687" max="7687" width="11" customWidth="1"/>
    <col min="7688" max="7688" width="9" customWidth="1"/>
    <col min="7689" max="7689" width="8.42578125" customWidth="1"/>
    <col min="7690" max="7690" width="15.85546875" customWidth="1"/>
    <col min="7691" max="7691" width="13.42578125" customWidth="1"/>
    <col min="7692" max="7692" width="17.7109375" customWidth="1"/>
    <col min="7937" max="7937" width="4.7109375" customWidth="1"/>
    <col min="7938" max="7938" width="25.85546875" customWidth="1"/>
    <col min="7939" max="7939" width="17.140625" customWidth="1"/>
    <col min="7940" max="7940" width="19.140625" customWidth="1"/>
    <col min="7941" max="7941" width="25.140625" customWidth="1"/>
    <col min="7942" max="7942" width="10.42578125" customWidth="1"/>
    <col min="7943" max="7943" width="11" customWidth="1"/>
    <col min="7944" max="7944" width="9" customWidth="1"/>
    <col min="7945" max="7945" width="8.42578125" customWidth="1"/>
    <col min="7946" max="7946" width="15.85546875" customWidth="1"/>
    <col min="7947" max="7947" width="13.42578125" customWidth="1"/>
    <col min="7948" max="7948" width="17.7109375" customWidth="1"/>
    <col min="8193" max="8193" width="4.7109375" customWidth="1"/>
    <col min="8194" max="8194" width="25.85546875" customWidth="1"/>
    <col min="8195" max="8195" width="17.140625" customWidth="1"/>
    <col min="8196" max="8196" width="19.140625" customWidth="1"/>
    <col min="8197" max="8197" width="25.140625" customWidth="1"/>
    <col min="8198" max="8198" width="10.42578125" customWidth="1"/>
    <col min="8199" max="8199" width="11" customWidth="1"/>
    <col min="8200" max="8200" width="9" customWidth="1"/>
    <col min="8201" max="8201" width="8.42578125" customWidth="1"/>
    <col min="8202" max="8202" width="15.85546875" customWidth="1"/>
    <col min="8203" max="8203" width="13.42578125" customWidth="1"/>
    <col min="8204" max="8204" width="17.7109375" customWidth="1"/>
    <col min="8449" max="8449" width="4.7109375" customWidth="1"/>
    <col min="8450" max="8450" width="25.85546875" customWidth="1"/>
    <col min="8451" max="8451" width="17.140625" customWidth="1"/>
    <col min="8452" max="8452" width="19.140625" customWidth="1"/>
    <col min="8453" max="8453" width="25.140625" customWidth="1"/>
    <col min="8454" max="8454" width="10.42578125" customWidth="1"/>
    <col min="8455" max="8455" width="11" customWidth="1"/>
    <col min="8456" max="8456" width="9" customWidth="1"/>
    <col min="8457" max="8457" width="8.42578125" customWidth="1"/>
    <col min="8458" max="8458" width="15.85546875" customWidth="1"/>
    <col min="8459" max="8459" width="13.42578125" customWidth="1"/>
    <col min="8460" max="8460" width="17.7109375" customWidth="1"/>
    <col min="8705" max="8705" width="4.7109375" customWidth="1"/>
    <col min="8706" max="8706" width="25.85546875" customWidth="1"/>
    <col min="8707" max="8707" width="17.140625" customWidth="1"/>
    <col min="8708" max="8708" width="19.140625" customWidth="1"/>
    <col min="8709" max="8709" width="25.140625" customWidth="1"/>
    <col min="8710" max="8710" width="10.42578125" customWidth="1"/>
    <col min="8711" max="8711" width="11" customWidth="1"/>
    <col min="8712" max="8712" width="9" customWidth="1"/>
    <col min="8713" max="8713" width="8.42578125" customWidth="1"/>
    <col min="8714" max="8714" width="15.85546875" customWidth="1"/>
    <col min="8715" max="8715" width="13.42578125" customWidth="1"/>
    <col min="8716" max="8716" width="17.7109375" customWidth="1"/>
    <col min="8961" max="8961" width="4.7109375" customWidth="1"/>
    <col min="8962" max="8962" width="25.85546875" customWidth="1"/>
    <col min="8963" max="8963" width="17.140625" customWidth="1"/>
    <col min="8964" max="8964" width="19.140625" customWidth="1"/>
    <col min="8965" max="8965" width="25.140625" customWidth="1"/>
    <col min="8966" max="8966" width="10.42578125" customWidth="1"/>
    <col min="8967" max="8967" width="11" customWidth="1"/>
    <col min="8968" max="8968" width="9" customWidth="1"/>
    <col min="8969" max="8969" width="8.42578125" customWidth="1"/>
    <col min="8970" max="8970" width="15.85546875" customWidth="1"/>
    <col min="8971" max="8971" width="13.42578125" customWidth="1"/>
    <col min="8972" max="8972" width="17.7109375" customWidth="1"/>
    <col min="9217" max="9217" width="4.7109375" customWidth="1"/>
    <col min="9218" max="9218" width="25.85546875" customWidth="1"/>
    <col min="9219" max="9219" width="17.140625" customWidth="1"/>
    <col min="9220" max="9220" width="19.140625" customWidth="1"/>
    <col min="9221" max="9221" width="25.140625" customWidth="1"/>
    <col min="9222" max="9222" width="10.42578125" customWidth="1"/>
    <col min="9223" max="9223" width="11" customWidth="1"/>
    <col min="9224" max="9224" width="9" customWidth="1"/>
    <col min="9225" max="9225" width="8.42578125" customWidth="1"/>
    <col min="9226" max="9226" width="15.85546875" customWidth="1"/>
    <col min="9227" max="9227" width="13.42578125" customWidth="1"/>
    <col min="9228" max="9228" width="17.7109375" customWidth="1"/>
    <col min="9473" max="9473" width="4.7109375" customWidth="1"/>
    <col min="9474" max="9474" width="25.85546875" customWidth="1"/>
    <col min="9475" max="9475" width="17.140625" customWidth="1"/>
    <col min="9476" max="9476" width="19.140625" customWidth="1"/>
    <col min="9477" max="9477" width="25.140625" customWidth="1"/>
    <col min="9478" max="9478" width="10.42578125" customWidth="1"/>
    <col min="9479" max="9479" width="11" customWidth="1"/>
    <col min="9480" max="9480" width="9" customWidth="1"/>
    <col min="9481" max="9481" width="8.42578125" customWidth="1"/>
    <col min="9482" max="9482" width="15.85546875" customWidth="1"/>
    <col min="9483" max="9483" width="13.42578125" customWidth="1"/>
    <col min="9484" max="9484" width="17.7109375" customWidth="1"/>
    <col min="9729" max="9729" width="4.7109375" customWidth="1"/>
    <col min="9730" max="9730" width="25.85546875" customWidth="1"/>
    <col min="9731" max="9731" width="17.140625" customWidth="1"/>
    <col min="9732" max="9732" width="19.140625" customWidth="1"/>
    <col min="9733" max="9733" width="25.140625" customWidth="1"/>
    <col min="9734" max="9734" width="10.42578125" customWidth="1"/>
    <col min="9735" max="9735" width="11" customWidth="1"/>
    <col min="9736" max="9736" width="9" customWidth="1"/>
    <col min="9737" max="9737" width="8.42578125" customWidth="1"/>
    <col min="9738" max="9738" width="15.85546875" customWidth="1"/>
    <col min="9739" max="9739" width="13.42578125" customWidth="1"/>
    <col min="9740" max="9740" width="17.7109375" customWidth="1"/>
    <col min="9985" max="9985" width="4.7109375" customWidth="1"/>
    <col min="9986" max="9986" width="25.85546875" customWidth="1"/>
    <col min="9987" max="9987" width="17.140625" customWidth="1"/>
    <col min="9988" max="9988" width="19.140625" customWidth="1"/>
    <col min="9989" max="9989" width="25.140625" customWidth="1"/>
    <col min="9990" max="9990" width="10.42578125" customWidth="1"/>
    <col min="9991" max="9991" width="11" customWidth="1"/>
    <col min="9992" max="9992" width="9" customWidth="1"/>
    <col min="9993" max="9993" width="8.42578125" customWidth="1"/>
    <col min="9994" max="9994" width="15.85546875" customWidth="1"/>
    <col min="9995" max="9995" width="13.42578125" customWidth="1"/>
    <col min="9996" max="9996" width="17.7109375" customWidth="1"/>
    <col min="10241" max="10241" width="4.7109375" customWidth="1"/>
    <col min="10242" max="10242" width="25.85546875" customWidth="1"/>
    <col min="10243" max="10243" width="17.140625" customWidth="1"/>
    <col min="10244" max="10244" width="19.140625" customWidth="1"/>
    <col min="10245" max="10245" width="25.140625" customWidth="1"/>
    <col min="10246" max="10246" width="10.42578125" customWidth="1"/>
    <col min="10247" max="10247" width="11" customWidth="1"/>
    <col min="10248" max="10248" width="9" customWidth="1"/>
    <col min="10249" max="10249" width="8.42578125" customWidth="1"/>
    <col min="10250" max="10250" width="15.85546875" customWidth="1"/>
    <col min="10251" max="10251" width="13.42578125" customWidth="1"/>
    <col min="10252" max="10252" width="17.7109375" customWidth="1"/>
    <col min="10497" max="10497" width="4.7109375" customWidth="1"/>
    <col min="10498" max="10498" width="25.85546875" customWidth="1"/>
    <col min="10499" max="10499" width="17.140625" customWidth="1"/>
    <col min="10500" max="10500" width="19.140625" customWidth="1"/>
    <col min="10501" max="10501" width="25.140625" customWidth="1"/>
    <col min="10502" max="10502" width="10.42578125" customWidth="1"/>
    <col min="10503" max="10503" width="11" customWidth="1"/>
    <col min="10504" max="10504" width="9" customWidth="1"/>
    <col min="10505" max="10505" width="8.42578125" customWidth="1"/>
    <col min="10506" max="10506" width="15.85546875" customWidth="1"/>
    <col min="10507" max="10507" width="13.42578125" customWidth="1"/>
    <col min="10508" max="10508" width="17.7109375" customWidth="1"/>
    <col min="10753" max="10753" width="4.7109375" customWidth="1"/>
    <col min="10754" max="10754" width="25.85546875" customWidth="1"/>
    <col min="10755" max="10755" width="17.140625" customWidth="1"/>
    <col min="10756" max="10756" width="19.140625" customWidth="1"/>
    <col min="10757" max="10757" width="25.140625" customWidth="1"/>
    <col min="10758" max="10758" width="10.42578125" customWidth="1"/>
    <col min="10759" max="10759" width="11" customWidth="1"/>
    <col min="10760" max="10760" width="9" customWidth="1"/>
    <col min="10761" max="10761" width="8.42578125" customWidth="1"/>
    <col min="10762" max="10762" width="15.85546875" customWidth="1"/>
    <col min="10763" max="10763" width="13.42578125" customWidth="1"/>
    <col min="10764" max="10764" width="17.7109375" customWidth="1"/>
    <col min="11009" max="11009" width="4.7109375" customWidth="1"/>
    <col min="11010" max="11010" width="25.85546875" customWidth="1"/>
    <col min="11011" max="11011" width="17.140625" customWidth="1"/>
    <col min="11012" max="11012" width="19.140625" customWidth="1"/>
    <col min="11013" max="11013" width="25.140625" customWidth="1"/>
    <col min="11014" max="11014" width="10.42578125" customWidth="1"/>
    <col min="11015" max="11015" width="11" customWidth="1"/>
    <col min="11016" max="11016" width="9" customWidth="1"/>
    <col min="11017" max="11017" width="8.42578125" customWidth="1"/>
    <col min="11018" max="11018" width="15.85546875" customWidth="1"/>
    <col min="11019" max="11019" width="13.42578125" customWidth="1"/>
    <col min="11020" max="11020" width="17.7109375" customWidth="1"/>
    <col min="11265" max="11265" width="4.7109375" customWidth="1"/>
    <col min="11266" max="11266" width="25.85546875" customWidth="1"/>
    <col min="11267" max="11267" width="17.140625" customWidth="1"/>
    <col min="11268" max="11268" width="19.140625" customWidth="1"/>
    <col min="11269" max="11269" width="25.140625" customWidth="1"/>
    <col min="11270" max="11270" width="10.42578125" customWidth="1"/>
    <col min="11271" max="11271" width="11" customWidth="1"/>
    <col min="11272" max="11272" width="9" customWidth="1"/>
    <col min="11273" max="11273" width="8.42578125" customWidth="1"/>
    <col min="11274" max="11274" width="15.85546875" customWidth="1"/>
    <col min="11275" max="11275" width="13.42578125" customWidth="1"/>
    <col min="11276" max="11276" width="17.7109375" customWidth="1"/>
    <col min="11521" max="11521" width="4.7109375" customWidth="1"/>
    <col min="11522" max="11522" width="25.85546875" customWidth="1"/>
    <col min="11523" max="11523" width="17.140625" customWidth="1"/>
    <col min="11524" max="11524" width="19.140625" customWidth="1"/>
    <col min="11525" max="11525" width="25.140625" customWidth="1"/>
    <col min="11526" max="11526" width="10.42578125" customWidth="1"/>
    <col min="11527" max="11527" width="11" customWidth="1"/>
    <col min="11528" max="11528" width="9" customWidth="1"/>
    <col min="11529" max="11529" width="8.42578125" customWidth="1"/>
    <col min="11530" max="11530" width="15.85546875" customWidth="1"/>
    <col min="11531" max="11531" width="13.42578125" customWidth="1"/>
    <col min="11532" max="11532" width="17.7109375" customWidth="1"/>
    <col min="11777" max="11777" width="4.7109375" customWidth="1"/>
    <col min="11778" max="11778" width="25.85546875" customWidth="1"/>
    <col min="11779" max="11779" width="17.140625" customWidth="1"/>
    <col min="11780" max="11780" width="19.140625" customWidth="1"/>
    <col min="11781" max="11781" width="25.140625" customWidth="1"/>
    <col min="11782" max="11782" width="10.42578125" customWidth="1"/>
    <col min="11783" max="11783" width="11" customWidth="1"/>
    <col min="11784" max="11784" width="9" customWidth="1"/>
    <col min="11785" max="11785" width="8.42578125" customWidth="1"/>
    <col min="11786" max="11786" width="15.85546875" customWidth="1"/>
    <col min="11787" max="11787" width="13.42578125" customWidth="1"/>
    <col min="11788" max="11788" width="17.7109375" customWidth="1"/>
    <col min="12033" max="12033" width="4.7109375" customWidth="1"/>
    <col min="12034" max="12034" width="25.85546875" customWidth="1"/>
    <col min="12035" max="12035" width="17.140625" customWidth="1"/>
    <col min="12036" max="12036" width="19.140625" customWidth="1"/>
    <col min="12037" max="12037" width="25.140625" customWidth="1"/>
    <col min="12038" max="12038" width="10.42578125" customWidth="1"/>
    <col min="12039" max="12039" width="11" customWidth="1"/>
    <col min="12040" max="12040" width="9" customWidth="1"/>
    <col min="12041" max="12041" width="8.42578125" customWidth="1"/>
    <col min="12042" max="12042" width="15.85546875" customWidth="1"/>
    <col min="12043" max="12043" width="13.42578125" customWidth="1"/>
    <col min="12044" max="12044" width="17.7109375" customWidth="1"/>
    <col min="12289" max="12289" width="4.7109375" customWidth="1"/>
    <col min="12290" max="12290" width="25.85546875" customWidth="1"/>
    <col min="12291" max="12291" width="17.140625" customWidth="1"/>
    <col min="12292" max="12292" width="19.140625" customWidth="1"/>
    <col min="12293" max="12293" width="25.140625" customWidth="1"/>
    <col min="12294" max="12294" width="10.42578125" customWidth="1"/>
    <col min="12295" max="12295" width="11" customWidth="1"/>
    <col min="12296" max="12296" width="9" customWidth="1"/>
    <col min="12297" max="12297" width="8.42578125" customWidth="1"/>
    <col min="12298" max="12298" width="15.85546875" customWidth="1"/>
    <col min="12299" max="12299" width="13.42578125" customWidth="1"/>
    <col min="12300" max="12300" width="17.7109375" customWidth="1"/>
    <col min="12545" max="12545" width="4.7109375" customWidth="1"/>
    <col min="12546" max="12546" width="25.85546875" customWidth="1"/>
    <col min="12547" max="12547" width="17.140625" customWidth="1"/>
    <col min="12548" max="12548" width="19.140625" customWidth="1"/>
    <col min="12549" max="12549" width="25.140625" customWidth="1"/>
    <col min="12550" max="12550" width="10.42578125" customWidth="1"/>
    <col min="12551" max="12551" width="11" customWidth="1"/>
    <col min="12552" max="12552" width="9" customWidth="1"/>
    <col min="12553" max="12553" width="8.42578125" customWidth="1"/>
    <col min="12554" max="12554" width="15.85546875" customWidth="1"/>
    <col min="12555" max="12555" width="13.42578125" customWidth="1"/>
    <col min="12556" max="12556" width="17.7109375" customWidth="1"/>
    <col min="12801" max="12801" width="4.7109375" customWidth="1"/>
    <col min="12802" max="12802" width="25.85546875" customWidth="1"/>
    <col min="12803" max="12803" width="17.140625" customWidth="1"/>
    <col min="12804" max="12804" width="19.140625" customWidth="1"/>
    <col min="12805" max="12805" width="25.140625" customWidth="1"/>
    <col min="12806" max="12806" width="10.42578125" customWidth="1"/>
    <col min="12807" max="12807" width="11" customWidth="1"/>
    <col min="12808" max="12808" width="9" customWidth="1"/>
    <col min="12809" max="12809" width="8.42578125" customWidth="1"/>
    <col min="12810" max="12810" width="15.85546875" customWidth="1"/>
    <col min="12811" max="12811" width="13.42578125" customWidth="1"/>
    <col min="12812" max="12812" width="17.7109375" customWidth="1"/>
    <col min="13057" max="13057" width="4.7109375" customWidth="1"/>
    <col min="13058" max="13058" width="25.85546875" customWidth="1"/>
    <col min="13059" max="13059" width="17.140625" customWidth="1"/>
    <col min="13060" max="13060" width="19.140625" customWidth="1"/>
    <col min="13061" max="13061" width="25.140625" customWidth="1"/>
    <col min="13062" max="13062" width="10.42578125" customWidth="1"/>
    <col min="13063" max="13063" width="11" customWidth="1"/>
    <col min="13064" max="13064" width="9" customWidth="1"/>
    <col min="13065" max="13065" width="8.42578125" customWidth="1"/>
    <col min="13066" max="13066" width="15.85546875" customWidth="1"/>
    <col min="13067" max="13067" width="13.42578125" customWidth="1"/>
    <col min="13068" max="13068" width="17.7109375" customWidth="1"/>
    <col min="13313" max="13313" width="4.7109375" customWidth="1"/>
    <col min="13314" max="13314" width="25.85546875" customWidth="1"/>
    <col min="13315" max="13315" width="17.140625" customWidth="1"/>
    <col min="13316" max="13316" width="19.140625" customWidth="1"/>
    <col min="13317" max="13317" width="25.140625" customWidth="1"/>
    <col min="13318" max="13318" width="10.42578125" customWidth="1"/>
    <col min="13319" max="13319" width="11" customWidth="1"/>
    <col min="13320" max="13320" width="9" customWidth="1"/>
    <col min="13321" max="13321" width="8.42578125" customWidth="1"/>
    <col min="13322" max="13322" width="15.85546875" customWidth="1"/>
    <col min="13323" max="13323" width="13.42578125" customWidth="1"/>
    <col min="13324" max="13324" width="17.7109375" customWidth="1"/>
    <col min="13569" max="13569" width="4.7109375" customWidth="1"/>
    <col min="13570" max="13570" width="25.85546875" customWidth="1"/>
    <col min="13571" max="13571" width="17.140625" customWidth="1"/>
    <col min="13572" max="13572" width="19.140625" customWidth="1"/>
    <col min="13573" max="13573" width="25.140625" customWidth="1"/>
    <col min="13574" max="13574" width="10.42578125" customWidth="1"/>
    <col min="13575" max="13575" width="11" customWidth="1"/>
    <col min="13576" max="13576" width="9" customWidth="1"/>
    <col min="13577" max="13577" width="8.42578125" customWidth="1"/>
    <col min="13578" max="13578" width="15.85546875" customWidth="1"/>
    <col min="13579" max="13579" width="13.42578125" customWidth="1"/>
    <col min="13580" max="13580" width="17.7109375" customWidth="1"/>
    <col min="13825" max="13825" width="4.7109375" customWidth="1"/>
    <col min="13826" max="13826" width="25.85546875" customWidth="1"/>
    <col min="13827" max="13827" width="17.140625" customWidth="1"/>
    <col min="13828" max="13828" width="19.140625" customWidth="1"/>
    <col min="13829" max="13829" width="25.140625" customWidth="1"/>
    <col min="13830" max="13830" width="10.42578125" customWidth="1"/>
    <col min="13831" max="13831" width="11" customWidth="1"/>
    <col min="13832" max="13832" width="9" customWidth="1"/>
    <col min="13833" max="13833" width="8.42578125" customWidth="1"/>
    <col min="13834" max="13834" width="15.85546875" customWidth="1"/>
    <col min="13835" max="13835" width="13.42578125" customWidth="1"/>
    <col min="13836" max="13836" width="17.7109375" customWidth="1"/>
    <col min="14081" max="14081" width="4.7109375" customWidth="1"/>
    <col min="14082" max="14082" width="25.85546875" customWidth="1"/>
    <col min="14083" max="14083" width="17.140625" customWidth="1"/>
    <col min="14084" max="14084" width="19.140625" customWidth="1"/>
    <col min="14085" max="14085" width="25.140625" customWidth="1"/>
    <col min="14086" max="14086" width="10.42578125" customWidth="1"/>
    <col min="14087" max="14087" width="11" customWidth="1"/>
    <col min="14088" max="14088" width="9" customWidth="1"/>
    <col min="14089" max="14089" width="8.42578125" customWidth="1"/>
    <col min="14090" max="14090" width="15.85546875" customWidth="1"/>
    <col min="14091" max="14091" width="13.42578125" customWidth="1"/>
    <col min="14092" max="14092" width="17.7109375" customWidth="1"/>
    <col min="14337" max="14337" width="4.7109375" customWidth="1"/>
    <col min="14338" max="14338" width="25.85546875" customWidth="1"/>
    <col min="14339" max="14339" width="17.140625" customWidth="1"/>
    <col min="14340" max="14340" width="19.140625" customWidth="1"/>
    <col min="14341" max="14341" width="25.140625" customWidth="1"/>
    <col min="14342" max="14342" width="10.42578125" customWidth="1"/>
    <col min="14343" max="14343" width="11" customWidth="1"/>
    <col min="14344" max="14344" width="9" customWidth="1"/>
    <col min="14345" max="14345" width="8.42578125" customWidth="1"/>
    <col min="14346" max="14346" width="15.85546875" customWidth="1"/>
    <col min="14347" max="14347" width="13.42578125" customWidth="1"/>
    <col min="14348" max="14348" width="17.7109375" customWidth="1"/>
    <col min="14593" max="14593" width="4.7109375" customWidth="1"/>
    <col min="14594" max="14594" width="25.85546875" customWidth="1"/>
    <col min="14595" max="14595" width="17.140625" customWidth="1"/>
    <col min="14596" max="14596" width="19.140625" customWidth="1"/>
    <col min="14597" max="14597" width="25.140625" customWidth="1"/>
    <col min="14598" max="14598" width="10.42578125" customWidth="1"/>
    <col min="14599" max="14599" width="11" customWidth="1"/>
    <col min="14600" max="14600" width="9" customWidth="1"/>
    <col min="14601" max="14601" width="8.42578125" customWidth="1"/>
    <col min="14602" max="14602" width="15.85546875" customWidth="1"/>
    <col min="14603" max="14603" width="13.42578125" customWidth="1"/>
    <col min="14604" max="14604" width="17.7109375" customWidth="1"/>
    <col min="14849" max="14849" width="4.7109375" customWidth="1"/>
    <col min="14850" max="14850" width="25.85546875" customWidth="1"/>
    <col min="14851" max="14851" width="17.140625" customWidth="1"/>
    <col min="14852" max="14852" width="19.140625" customWidth="1"/>
    <col min="14853" max="14853" width="25.140625" customWidth="1"/>
    <col min="14854" max="14854" width="10.42578125" customWidth="1"/>
    <col min="14855" max="14855" width="11" customWidth="1"/>
    <col min="14856" max="14856" width="9" customWidth="1"/>
    <col min="14857" max="14857" width="8.42578125" customWidth="1"/>
    <col min="14858" max="14858" width="15.85546875" customWidth="1"/>
    <col min="14859" max="14859" width="13.42578125" customWidth="1"/>
    <col min="14860" max="14860" width="17.7109375" customWidth="1"/>
    <col min="15105" max="15105" width="4.7109375" customWidth="1"/>
    <col min="15106" max="15106" width="25.85546875" customWidth="1"/>
    <col min="15107" max="15107" width="17.140625" customWidth="1"/>
    <col min="15108" max="15108" width="19.140625" customWidth="1"/>
    <col min="15109" max="15109" width="25.140625" customWidth="1"/>
    <col min="15110" max="15110" width="10.42578125" customWidth="1"/>
    <col min="15111" max="15111" width="11" customWidth="1"/>
    <col min="15112" max="15112" width="9" customWidth="1"/>
    <col min="15113" max="15113" width="8.42578125" customWidth="1"/>
    <col min="15114" max="15114" width="15.85546875" customWidth="1"/>
    <col min="15115" max="15115" width="13.42578125" customWidth="1"/>
    <col min="15116" max="15116" width="17.7109375" customWidth="1"/>
    <col min="15361" max="15361" width="4.7109375" customWidth="1"/>
    <col min="15362" max="15362" width="25.85546875" customWidth="1"/>
    <col min="15363" max="15363" width="17.140625" customWidth="1"/>
    <col min="15364" max="15364" width="19.140625" customWidth="1"/>
    <col min="15365" max="15365" width="25.140625" customWidth="1"/>
    <col min="15366" max="15366" width="10.42578125" customWidth="1"/>
    <col min="15367" max="15367" width="11" customWidth="1"/>
    <col min="15368" max="15368" width="9" customWidth="1"/>
    <col min="15369" max="15369" width="8.42578125" customWidth="1"/>
    <col min="15370" max="15370" width="15.85546875" customWidth="1"/>
    <col min="15371" max="15371" width="13.42578125" customWidth="1"/>
    <col min="15372" max="15372" width="17.7109375" customWidth="1"/>
    <col min="15617" max="15617" width="4.7109375" customWidth="1"/>
    <col min="15618" max="15618" width="25.85546875" customWidth="1"/>
    <col min="15619" max="15619" width="17.140625" customWidth="1"/>
    <col min="15620" max="15620" width="19.140625" customWidth="1"/>
    <col min="15621" max="15621" width="25.140625" customWidth="1"/>
    <col min="15622" max="15622" width="10.42578125" customWidth="1"/>
    <col min="15623" max="15623" width="11" customWidth="1"/>
    <col min="15624" max="15624" width="9" customWidth="1"/>
    <col min="15625" max="15625" width="8.42578125" customWidth="1"/>
    <col min="15626" max="15626" width="15.85546875" customWidth="1"/>
    <col min="15627" max="15627" width="13.42578125" customWidth="1"/>
    <col min="15628" max="15628" width="17.7109375" customWidth="1"/>
    <col min="15873" max="15873" width="4.7109375" customWidth="1"/>
    <col min="15874" max="15874" width="25.85546875" customWidth="1"/>
    <col min="15875" max="15875" width="17.140625" customWidth="1"/>
    <col min="15876" max="15876" width="19.140625" customWidth="1"/>
    <col min="15877" max="15877" width="25.140625" customWidth="1"/>
    <col min="15878" max="15878" width="10.42578125" customWidth="1"/>
    <col min="15879" max="15879" width="11" customWidth="1"/>
    <col min="15880" max="15880" width="9" customWidth="1"/>
    <col min="15881" max="15881" width="8.42578125" customWidth="1"/>
    <col min="15882" max="15882" width="15.85546875" customWidth="1"/>
    <col min="15883" max="15883" width="13.42578125" customWidth="1"/>
    <col min="15884" max="15884" width="17.7109375" customWidth="1"/>
    <col min="16129" max="16129" width="4.7109375" customWidth="1"/>
    <col min="16130" max="16130" width="25.85546875" customWidth="1"/>
    <col min="16131" max="16131" width="17.140625" customWidth="1"/>
    <col min="16132" max="16132" width="19.140625" customWidth="1"/>
    <col min="16133" max="16133" width="25.140625" customWidth="1"/>
    <col min="16134" max="16134" width="10.42578125" customWidth="1"/>
    <col min="16135" max="16135" width="11" customWidth="1"/>
    <col min="16136" max="16136" width="9" customWidth="1"/>
    <col min="16137" max="16137" width="8.42578125" customWidth="1"/>
    <col min="16138" max="16138" width="15.85546875" customWidth="1"/>
    <col min="16139" max="16139" width="13.42578125" customWidth="1"/>
    <col min="16140" max="16140" width="17.7109375" customWidth="1"/>
  </cols>
  <sheetData>
    <row r="1" spans="1:17" s="283" customFormat="1">
      <c r="A1" s="163"/>
      <c r="B1" s="163"/>
      <c r="C1" s="526" t="s">
        <v>599</v>
      </c>
      <c r="D1" s="527"/>
      <c r="E1" s="163"/>
      <c r="F1" s="163"/>
      <c r="G1" s="163"/>
      <c r="H1" s="163"/>
      <c r="K1" s="528"/>
      <c r="L1" s="163"/>
    </row>
    <row r="2" spans="1:17" s="283" customFormat="1">
      <c r="A2" s="529"/>
      <c r="B2" s="529"/>
      <c r="C2" s="529"/>
      <c r="D2" s="529"/>
      <c r="E2" s="530"/>
      <c r="F2" s="530"/>
      <c r="G2" s="531"/>
      <c r="H2" s="532" t="s">
        <v>585</v>
      </c>
      <c r="I2" s="533"/>
      <c r="J2" s="534"/>
      <c r="K2" s="531"/>
      <c r="L2" s="529"/>
    </row>
    <row r="3" spans="1:17" s="283" customFormat="1" ht="105">
      <c r="A3" s="535" t="s">
        <v>586</v>
      </c>
      <c r="B3" s="535" t="s">
        <v>587</v>
      </c>
      <c r="C3" s="535" t="s">
        <v>588</v>
      </c>
      <c r="D3" s="535" t="s">
        <v>589</v>
      </c>
      <c r="E3" s="536" t="s">
        <v>590</v>
      </c>
      <c r="F3" s="535" t="s">
        <v>591</v>
      </c>
      <c r="G3" s="535" t="s">
        <v>592</v>
      </c>
      <c r="H3" s="535" t="s">
        <v>593</v>
      </c>
      <c r="I3" s="535" t="s">
        <v>594</v>
      </c>
      <c r="J3" s="535" t="s">
        <v>595</v>
      </c>
      <c r="K3" s="537" t="s">
        <v>596</v>
      </c>
      <c r="L3" s="538" t="s">
        <v>597</v>
      </c>
    </row>
    <row r="4" spans="1:17" s="283" customFormat="1" ht="14.25">
      <c r="A4" s="539">
        <v>1</v>
      </c>
      <c r="B4" s="539">
        <v>2</v>
      </c>
      <c r="C4" s="539">
        <v>3</v>
      </c>
      <c r="D4" s="539">
        <v>4</v>
      </c>
      <c r="E4" s="540">
        <v>5</v>
      </c>
      <c r="F4" s="541">
        <v>6</v>
      </c>
      <c r="G4" s="539">
        <v>7</v>
      </c>
      <c r="H4" s="539">
        <v>8</v>
      </c>
      <c r="I4" s="539">
        <v>9</v>
      </c>
      <c r="J4" s="542">
        <v>10</v>
      </c>
      <c r="K4" s="543">
        <v>11</v>
      </c>
      <c r="L4" s="544">
        <v>12</v>
      </c>
    </row>
    <row r="5" spans="1:17" s="283" customFormat="1" ht="14.25">
      <c r="A5" s="546"/>
      <c r="B5" s="547"/>
      <c r="C5" s="548"/>
      <c r="D5" s="549"/>
      <c r="E5" s="550"/>
      <c r="F5" s="551"/>
      <c r="G5" s="552"/>
      <c r="H5" s="552"/>
      <c r="I5" s="552"/>
      <c r="J5" s="552"/>
      <c r="K5" s="553"/>
      <c r="L5" s="554"/>
      <c r="M5" s="545"/>
    </row>
    <row r="6" spans="1:17" s="283" customFormat="1" ht="14.25">
      <c r="A6" s="555"/>
      <c r="B6" s="556"/>
      <c r="C6" s="548"/>
      <c r="D6" s="557"/>
      <c r="E6" s="558"/>
      <c r="F6" s="559"/>
      <c r="G6" s="560"/>
      <c r="H6" s="560"/>
      <c r="I6" s="560"/>
      <c r="J6" s="560"/>
      <c r="K6" s="561"/>
      <c r="L6" s="554"/>
      <c r="M6" s="545"/>
    </row>
    <row r="7" spans="1:17" s="283" customFormat="1" ht="14.25">
      <c r="A7" s="555"/>
      <c r="B7" s="556"/>
      <c r="C7" s="548"/>
      <c r="D7" s="557"/>
      <c r="E7" s="558"/>
      <c r="F7" s="559"/>
      <c r="G7" s="560"/>
      <c r="H7" s="560"/>
      <c r="I7" s="560"/>
      <c r="J7" s="560"/>
      <c r="K7" s="561"/>
      <c r="L7" s="554"/>
      <c r="M7" s="545"/>
    </row>
    <row r="8" spans="1:17" s="283" customFormat="1" ht="14.25">
      <c r="A8" s="562" t="s">
        <v>600</v>
      </c>
      <c r="B8" s="563"/>
      <c r="C8" s="564"/>
      <c r="D8" s="564"/>
      <c r="E8" s="565"/>
      <c r="F8" s="565"/>
      <c r="G8" s="566"/>
      <c r="H8" s="566"/>
      <c r="I8" s="566"/>
      <c r="J8" s="566"/>
      <c r="K8" s="566"/>
      <c r="L8" s="567"/>
      <c r="M8" s="545"/>
    </row>
    <row r="9" spans="1:17" s="283" customFormat="1" ht="14.25">
      <c r="A9" s="546"/>
      <c r="B9" s="568"/>
      <c r="C9" s="569"/>
      <c r="D9" s="569"/>
      <c r="E9" s="570"/>
      <c r="F9" s="570"/>
      <c r="G9" s="571"/>
      <c r="H9" s="571"/>
      <c r="I9" s="571"/>
      <c r="J9" s="571"/>
      <c r="K9" s="571"/>
      <c r="L9" s="567"/>
      <c r="M9" s="545"/>
    </row>
    <row r="10" spans="1:17" s="283" customFormat="1" ht="14.25">
      <c r="A10" s="572"/>
      <c r="B10" s="572" t="s">
        <v>598</v>
      </c>
      <c r="C10" s="572"/>
      <c r="D10" s="572"/>
      <c r="E10" s="573"/>
      <c r="F10" s="573"/>
      <c r="G10" s="572"/>
      <c r="H10" s="572"/>
      <c r="I10" s="572"/>
      <c r="J10" s="572"/>
      <c r="K10" s="572"/>
      <c r="L10" s="572"/>
      <c r="M10" s="545"/>
      <c r="N10" s="545"/>
      <c r="O10" s="545"/>
      <c r="P10" s="545"/>
      <c r="Q10" s="545"/>
    </row>
    <row r="11" spans="1:17" s="283" customFormat="1" ht="14.25">
      <c r="A11" s="572"/>
      <c r="B11" s="572"/>
      <c r="C11" s="572"/>
      <c r="D11" s="572"/>
      <c r="E11" s="573"/>
      <c r="F11" s="573"/>
      <c r="G11" s="572"/>
      <c r="H11" s="572"/>
      <c r="I11" s="572"/>
      <c r="J11" s="572"/>
      <c r="K11" s="572"/>
      <c r="L11" s="572"/>
      <c r="M11" s="545"/>
      <c r="N11" s="545"/>
      <c r="O11" s="545"/>
      <c r="P11" s="545"/>
      <c r="Q11" s="545"/>
    </row>
    <row r="12" spans="1:17">
      <c r="A12" s="42"/>
      <c r="B12" s="42"/>
      <c r="C12" s="42"/>
      <c r="D12" s="42"/>
      <c r="E12" s="574"/>
      <c r="F12" s="57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>
      <c r="A13" s="42"/>
      <c r="B13" s="42"/>
      <c r="C13" s="42"/>
      <c r="D13" s="42"/>
      <c r="E13" s="574"/>
      <c r="F13" s="574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</sheetData>
  <pageMargins left="0.7" right="0.7" top="0.75" bottom="0.75" header="0.3" footer="0.3"/>
  <pageSetup paperSize="9" scale="7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C3" sqref="C3"/>
    </sheetView>
  </sheetViews>
  <sheetFormatPr defaultRowHeight="15"/>
  <cols>
    <col min="1" max="1" width="18.7109375" customWidth="1"/>
    <col min="2" max="2" width="18.140625" customWidth="1"/>
    <col min="3" max="3" width="24.28515625" customWidth="1"/>
    <col min="4" max="4" width="17.28515625" customWidth="1"/>
    <col min="5" max="5" width="15.7109375" customWidth="1"/>
    <col min="257" max="257" width="18.7109375" customWidth="1"/>
    <col min="258" max="258" width="18.140625" customWidth="1"/>
    <col min="259" max="259" width="24.28515625" customWidth="1"/>
    <col min="260" max="260" width="17.28515625" customWidth="1"/>
    <col min="261" max="261" width="15.7109375" customWidth="1"/>
    <col min="513" max="513" width="18.7109375" customWidth="1"/>
    <col min="514" max="514" width="18.140625" customWidth="1"/>
    <col min="515" max="515" width="24.28515625" customWidth="1"/>
    <col min="516" max="516" width="17.28515625" customWidth="1"/>
    <col min="517" max="517" width="15.7109375" customWidth="1"/>
    <col min="769" max="769" width="18.7109375" customWidth="1"/>
    <col min="770" max="770" width="18.140625" customWidth="1"/>
    <col min="771" max="771" width="24.28515625" customWidth="1"/>
    <col min="772" max="772" width="17.28515625" customWidth="1"/>
    <col min="773" max="773" width="15.7109375" customWidth="1"/>
    <col min="1025" max="1025" width="18.7109375" customWidth="1"/>
    <col min="1026" max="1026" width="18.140625" customWidth="1"/>
    <col min="1027" max="1027" width="24.28515625" customWidth="1"/>
    <col min="1028" max="1028" width="17.28515625" customWidth="1"/>
    <col min="1029" max="1029" width="15.7109375" customWidth="1"/>
    <col min="1281" max="1281" width="18.7109375" customWidth="1"/>
    <col min="1282" max="1282" width="18.140625" customWidth="1"/>
    <col min="1283" max="1283" width="24.28515625" customWidth="1"/>
    <col min="1284" max="1284" width="17.28515625" customWidth="1"/>
    <col min="1285" max="1285" width="15.7109375" customWidth="1"/>
    <col min="1537" max="1537" width="18.7109375" customWidth="1"/>
    <col min="1538" max="1538" width="18.140625" customWidth="1"/>
    <col min="1539" max="1539" width="24.28515625" customWidth="1"/>
    <col min="1540" max="1540" width="17.28515625" customWidth="1"/>
    <col min="1541" max="1541" width="15.7109375" customWidth="1"/>
    <col min="1793" max="1793" width="18.7109375" customWidth="1"/>
    <col min="1794" max="1794" width="18.140625" customWidth="1"/>
    <col min="1795" max="1795" width="24.28515625" customWidth="1"/>
    <col min="1796" max="1796" width="17.28515625" customWidth="1"/>
    <col min="1797" max="1797" width="15.7109375" customWidth="1"/>
    <col min="2049" max="2049" width="18.7109375" customWidth="1"/>
    <col min="2050" max="2050" width="18.140625" customWidth="1"/>
    <col min="2051" max="2051" width="24.28515625" customWidth="1"/>
    <col min="2052" max="2052" width="17.28515625" customWidth="1"/>
    <col min="2053" max="2053" width="15.7109375" customWidth="1"/>
    <col min="2305" max="2305" width="18.7109375" customWidth="1"/>
    <col min="2306" max="2306" width="18.140625" customWidth="1"/>
    <col min="2307" max="2307" width="24.28515625" customWidth="1"/>
    <col min="2308" max="2308" width="17.28515625" customWidth="1"/>
    <col min="2309" max="2309" width="15.7109375" customWidth="1"/>
    <col min="2561" max="2561" width="18.7109375" customWidth="1"/>
    <col min="2562" max="2562" width="18.140625" customWidth="1"/>
    <col min="2563" max="2563" width="24.28515625" customWidth="1"/>
    <col min="2564" max="2564" width="17.28515625" customWidth="1"/>
    <col min="2565" max="2565" width="15.7109375" customWidth="1"/>
    <col min="2817" max="2817" width="18.7109375" customWidth="1"/>
    <col min="2818" max="2818" width="18.140625" customWidth="1"/>
    <col min="2819" max="2819" width="24.28515625" customWidth="1"/>
    <col min="2820" max="2820" width="17.28515625" customWidth="1"/>
    <col min="2821" max="2821" width="15.7109375" customWidth="1"/>
    <col min="3073" max="3073" width="18.7109375" customWidth="1"/>
    <col min="3074" max="3074" width="18.140625" customWidth="1"/>
    <col min="3075" max="3075" width="24.28515625" customWidth="1"/>
    <col min="3076" max="3076" width="17.28515625" customWidth="1"/>
    <col min="3077" max="3077" width="15.7109375" customWidth="1"/>
    <col min="3329" max="3329" width="18.7109375" customWidth="1"/>
    <col min="3330" max="3330" width="18.140625" customWidth="1"/>
    <col min="3331" max="3331" width="24.28515625" customWidth="1"/>
    <col min="3332" max="3332" width="17.28515625" customWidth="1"/>
    <col min="3333" max="3333" width="15.7109375" customWidth="1"/>
    <col min="3585" max="3585" width="18.7109375" customWidth="1"/>
    <col min="3586" max="3586" width="18.140625" customWidth="1"/>
    <col min="3587" max="3587" width="24.28515625" customWidth="1"/>
    <col min="3588" max="3588" width="17.28515625" customWidth="1"/>
    <col min="3589" max="3589" width="15.7109375" customWidth="1"/>
    <col min="3841" max="3841" width="18.7109375" customWidth="1"/>
    <col min="3842" max="3842" width="18.140625" customWidth="1"/>
    <col min="3843" max="3843" width="24.28515625" customWidth="1"/>
    <col min="3844" max="3844" width="17.28515625" customWidth="1"/>
    <col min="3845" max="3845" width="15.7109375" customWidth="1"/>
    <col min="4097" max="4097" width="18.7109375" customWidth="1"/>
    <col min="4098" max="4098" width="18.140625" customWidth="1"/>
    <col min="4099" max="4099" width="24.28515625" customWidth="1"/>
    <col min="4100" max="4100" width="17.28515625" customWidth="1"/>
    <col min="4101" max="4101" width="15.7109375" customWidth="1"/>
    <col min="4353" max="4353" width="18.7109375" customWidth="1"/>
    <col min="4354" max="4354" width="18.140625" customWidth="1"/>
    <col min="4355" max="4355" width="24.28515625" customWidth="1"/>
    <col min="4356" max="4356" width="17.28515625" customWidth="1"/>
    <col min="4357" max="4357" width="15.7109375" customWidth="1"/>
    <col min="4609" max="4609" width="18.7109375" customWidth="1"/>
    <col min="4610" max="4610" width="18.140625" customWidth="1"/>
    <col min="4611" max="4611" width="24.28515625" customWidth="1"/>
    <col min="4612" max="4612" width="17.28515625" customWidth="1"/>
    <col min="4613" max="4613" width="15.7109375" customWidth="1"/>
    <col min="4865" max="4865" width="18.7109375" customWidth="1"/>
    <col min="4866" max="4866" width="18.140625" customWidth="1"/>
    <col min="4867" max="4867" width="24.28515625" customWidth="1"/>
    <col min="4868" max="4868" width="17.28515625" customWidth="1"/>
    <col min="4869" max="4869" width="15.7109375" customWidth="1"/>
    <col min="5121" max="5121" width="18.7109375" customWidth="1"/>
    <col min="5122" max="5122" width="18.140625" customWidth="1"/>
    <col min="5123" max="5123" width="24.28515625" customWidth="1"/>
    <col min="5124" max="5124" width="17.28515625" customWidth="1"/>
    <col min="5125" max="5125" width="15.7109375" customWidth="1"/>
    <col min="5377" max="5377" width="18.7109375" customWidth="1"/>
    <col min="5378" max="5378" width="18.140625" customWidth="1"/>
    <col min="5379" max="5379" width="24.28515625" customWidth="1"/>
    <col min="5380" max="5380" width="17.28515625" customWidth="1"/>
    <col min="5381" max="5381" width="15.7109375" customWidth="1"/>
    <col min="5633" max="5633" width="18.7109375" customWidth="1"/>
    <col min="5634" max="5634" width="18.140625" customWidth="1"/>
    <col min="5635" max="5635" width="24.28515625" customWidth="1"/>
    <col min="5636" max="5636" width="17.28515625" customWidth="1"/>
    <col min="5637" max="5637" width="15.7109375" customWidth="1"/>
    <col min="5889" max="5889" width="18.7109375" customWidth="1"/>
    <col min="5890" max="5890" width="18.140625" customWidth="1"/>
    <col min="5891" max="5891" width="24.28515625" customWidth="1"/>
    <col min="5892" max="5892" width="17.28515625" customWidth="1"/>
    <col min="5893" max="5893" width="15.7109375" customWidth="1"/>
    <col min="6145" max="6145" width="18.7109375" customWidth="1"/>
    <col min="6146" max="6146" width="18.140625" customWidth="1"/>
    <col min="6147" max="6147" width="24.28515625" customWidth="1"/>
    <col min="6148" max="6148" width="17.28515625" customWidth="1"/>
    <col min="6149" max="6149" width="15.7109375" customWidth="1"/>
    <col min="6401" max="6401" width="18.7109375" customWidth="1"/>
    <col min="6402" max="6402" width="18.140625" customWidth="1"/>
    <col min="6403" max="6403" width="24.28515625" customWidth="1"/>
    <col min="6404" max="6404" width="17.28515625" customWidth="1"/>
    <col min="6405" max="6405" width="15.7109375" customWidth="1"/>
    <col min="6657" max="6657" width="18.7109375" customWidth="1"/>
    <col min="6658" max="6658" width="18.140625" customWidth="1"/>
    <col min="6659" max="6659" width="24.28515625" customWidth="1"/>
    <col min="6660" max="6660" width="17.28515625" customWidth="1"/>
    <col min="6661" max="6661" width="15.7109375" customWidth="1"/>
    <col min="6913" max="6913" width="18.7109375" customWidth="1"/>
    <col min="6914" max="6914" width="18.140625" customWidth="1"/>
    <col min="6915" max="6915" width="24.28515625" customWidth="1"/>
    <col min="6916" max="6916" width="17.28515625" customWidth="1"/>
    <col min="6917" max="6917" width="15.7109375" customWidth="1"/>
    <col min="7169" max="7169" width="18.7109375" customWidth="1"/>
    <col min="7170" max="7170" width="18.140625" customWidth="1"/>
    <col min="7171" max="7171" width="24.28515625" customWidth="1"/>
    <col min="7172" max="7172" width="17.28515625" customWidth="1"/>
    <col min="7173" max="7173" width="15.7109375" customWidth="1"/>
    <col min="7425" max="7425" width="18.7109375" customWidth="1"/>
    <col min="7426" max="7426" width="18.140625" customWidth="1"/>
    <col min="7427" max="7427" width="24.28515625" customWidth="1"/>
    <col min="7428" max="7428" width="17.28515625" customWidth="1"/>
    <col min="7429" max="7429" width="15.7109375" customWidth="1"/>
    <col min="7681" max="7681" width="18.7109375" customWidth="1"/>
    <col min="7682" max="7682" width="18.140625" customWidth="1"/>
    <col min="7683" max="7683" width="24.28515625" customWidth="1"/>
    <col min="7684" max="7684" width="17.28515625" customWidth="1"/>
    <col min="7685" max="7685" width="15.7109375" customWidth="1"/>
    <col min="7937" max="7937" width="18.7109375" customWidth="1"/>
    <col min="7938" max="7938" width="18.140625" customWidth="1"/>
    <col min="7939" max="7939" width="24.28515625" customWidth="1"/>
    <col min="7940" max="7940" width="17.28515625" customWidth="1"/>
    <col min="7941" max="7941" width="15.7109375" customWidth="1"/>
    <col min="8193" max="8193" width="18.7109375" customWidth="1"/>
    <col min="8194" max="8194" width="18.140625" customWidth="1"/>
    <col min="8195" max="8195" width="24.28515625" customWidth="1"/>
    <col min="8196" max="8196" width="17.28515625" customWidth="1"/>
    <col min="8197" max="8197" width="15.7109375" customWidth="1"/>
    <col min="8449" max="8449" width="18.7109375" customWidth="1"/>
    <col min="8450" max="8450" width="18.140625" customWidth="1"/>
    <col min="8451" max="8451" width="24.28515625" customWidth="1"/>
    <col min="8452" max="8452" width="17.28515625" customWidth="1"/>
    <col min="8453" max="8453" width="15.7109375" customWidth="1"/>
    <col min="8705" max="8705" width="18.7109375" customWidth="1"/>
    <col min="8706" max="8706" width="18.140625" customWidth="1"/>
    <col min="8707" max="8707" width="24.28515625" customWidth="1"/>
    <col min="8708" max="8708" width="17.28515625" customWidth="1"/>
    <col min="8709" max="8709" width="15.7109375" customWidth="1"/>
    <col min="8961" max="8961" width="18.7109375" customWidth="1"/>
    <col min="8962" max="8962" width="18.140625" customWidth="1"/>
    <col min="8963" max="8963" width="24.28515625" customWidth="1"/>
    <col min="8964" max="8964" width="17.28515625" customWidth="1"/>
    <col min="8965" max="8965" width="15.7109375" customWidth="1"/>
    <col min="9217" max="9217" width="18.7109375" customWidth="1"/>
    <col min="9218" max="9218" width="18.140625" customWidth="1"/>
    <col min="9219" max="9219" width="24.28515625" customWidth="1"/>
    <col min="9220" max="9220" width="17.28515625" customWidth="1"/>
    <col min="9221" max="9221" width="15.7109375" customWidth="1"/>
    <col min="9473" max="9473" width="18.7109375" customWidth="1"/>
    <col min="9474" max="9474" width="18.140625" customWidth="1"/>
    <col min="9475" max="9475" width="24.28515625" customWidth="1"/>
    <col min="9476" max="9476" width="17.28515625" customWidth="1"/>
    <col min="9477" max="9477" width="15.7109375" customWidth="1"/>
    <col min="9729" max="9729" width="18.7109375" customWidth="1"/>
    <col min="9730" max="9730" width="18.140625" customWidth="1"/>
    <col min="9731" max="9731" width="24.28515625" customWidth="1"/>
    <col min="9732" max="9732" width="17.28515625" customWidth="1"/>
    <col min="9733" max="9733" width="15.7109375" customWidth="1"/>
    <col min="9985" max="9985" width="18.7109375" customWidth="1"/>
    <col min="9986" max="9986" width="18.140625" customWidth="1"/>
    <col min="9987" max="9987" width="24.28515625" customWidth="1"/>
    <col min="9988" max="9988" width="17.28515625" customWidth="1"/>
    <col min="9989" max="9989" width="15.7109375" customWidth="1"/>
    <col min="10241" max="10241" width="18.7109375" customWidth="1"/>
    <col min="10242" max="10242" width="18.140625" customWidth="1"/>
    <col min="10243" max="10243" width="24.28515625" customWidth="1"/>
    <col min="10244" max="10244" width="17.28515625" customWidth="1"/>
    <col min="10245" max="10245" width="15.7109375" customWidth="1"/>
    <col min="10497" max="10497" width="18.7109375" customWidth="1"/>
    <col min="10498" max="10498" width="18.140625" customWidth="1"/>
    <col min="10499" max="10499" width="24.28515625" customWidth="1"/>
    <col min="10500" max="10500" width="17.28515625" customWidth="1"/>
    <col min="10501" max="10501" width="15.7109375" customWidth="1"/>
    <col min="10753" max="10753" width="18.7109375" customWidth="1"/>
    <col min="10754" max="10754" width="18.140625" customWidth="1"/>
    <col min="10755" max="10755" width="24.28515625" customWidth="1"/>
    <col min="10756" max="10756" width="17.28515625" customWidth="1"/>
    <col min="10757" max="10757" width="15.7109375" customWidth="1"/>
    <col min="11009" max="11009" width="18.7109375" customWidth="1"/>
    <col min="11010" max="11010" width="18.140625" customWidth="1"/>
    <col min="11011" max="11011" width="24.28515625" customWidth="1"/>
    <col min="11012" max="11012" width="17.28515625" customWidth="1"/>
    <col min="11013" max="11013" width="15.7109375" customWidth="1"/>
    <col min="11265" max="11265" width="18.7109375" customWidth="1"/>
    <col min="11266" max="11266" width="18.140625" customWidth="1"/>
    <col min="11267" max="11267" width="24.28515625" customWidth="1"/>
    <col min="11268" max="11268" width="17.28515625" customWidth="1"/>
    <col min="11269" max="11269" width="15.7109375" customWidth="1"/>
    <col min="11521" max="11521" width="18.7109375" customWidth="1"/>
    <col min="11522" max="11522" width="18.140625" customWidth="1"/>
    <col min="11523" max="11523" width="24.28515625" customWidth="1"/>
    <col min="11524" max="11524" width="17.28515625" customWidth="1"/>
    <col min="11525" max="11525" width="15.7109375" customWidth="1"/>
    <col min="11777" max="11777" width="18.7109375" customWidth="1"/>
    <col min="11778" max="11778" width="18.140625" customWidth="1"/>
    <col min="11779" max="11779" width="24.28515625" customWidth="1"/>
    <col min="11780" max="11780" width="17.28515625" customWidth="1"/>
    <col min="11781" max="11781" width="15.7109375" customWidth="1"/>
    <col min="12033" max="12033" width="18.7109375" customWidth="1"/>
    <col min="12034" max="12034" width="18.140625" customWidth="1"/>
    <col min="12035" max="12035" width="24.28515625" customWidth="1"/>
    <col min="12036" max="12036" width="17.28515625" customWidth="1"/>
    <col min="12037" max="12037" width="15.7109375" customWidth="1"/>
    <col min="12289" max="12289" width="18.7109375" customWidth="1"/>
    <col min="12290" max="12290" width="18.140625" customWidth="1"/>
    <col min="12291" max="12291" width="24.28515625" customWidth="1"/>
    <col min="12292" max="12292" width="17.28515625" customWidth="1"/>
    <col min="12293" max="12293" width="15.7109375" customWidth="1"/>
    <col min="12545" max="12545" width="18.7109375" customWidth="1"/>
    <col min="12546" max="12546" width="18.140625" customWidth="1"/>
    <col min="12547" max="12547" width="24.28515625" customWidth="1"/>
    <col min="12548" max="12548" width="17.28515625" customWidth="1"/>
    <col min="12549" max="12549" width="15.7109375" customWidth="1"/>
    <col min="12801" max="12801" width="18.7109375" customWidth="1"/>
    <col min="12802" max="12802" width="18.140625" customWidth="1"/>
    <col min="12803" max="12803" width="24.28515625" customWidth="1"/>
    <col min="12804" max="12804" width="17.28515625" customWidth="1"/>
    <col min="12805" max="12805" width="15.7109375" customWidth="1"/>
    <col min="13057" max="13057" width="18.7109375" customWidth="1"/>
    <col min="13058" max="13058" width="18.140625" customWidth="1"/>
    <col min="13059" max="13059" width="24.28515625" customWidth="1"/>
    <col min="13060" max="13060" width="17.28515625" customWidth="1"/>
    <col min="13061" max="13061" width="15.7109375" customWidth="1"/>
    <col min="13313" max="13313" width="18.7109375" customWidth="1"/>
    <col min="13314" max="13314" width="18.140625" customWidth="1"/>
    <col min="13315" max="13315" width="24.28515625" customWidth="1"/>
    <col min="13316" max="13316" width="17.28515625" customWidth="1"/>
    <col min="13317" max="13317" width="15.7109375" customWidth="1"/>
    <col min="13569" max="13569" width="18.7109375" customWidth="1"/>
    <col min="13570" max="13570" width="18.140625" customWidth="1"/>
    <col min="13571" max="13571" width="24.28515625" customWidth="1"/>
    <col min="13572" max="13572" width="17.28515625" customWidth="1"/>
    <col min="13573" max="13573" width="15.7109375" customWidth="1"/>
    <col min="13825" max="13825" width="18.7109375" customWidth="1"/>
    <col min="13826" max="13826" width="18.140625" customWidth="1"/>
    <col min="13827" max="13827" width="24.28515625" customWidth="1"/>
    <col min="13828" max="13828" width="17.28515625" customWidth="1"/>
    <col min="13829" max="13829" width="15.7109375" customWidth="1"/>
    <col min="14081" max="14081" width="18.7109375" customWidth="1"/>
    <col min="14082" max="14082" width="18.140625" customWidth="1"/>
    <col min="14083" max="14083" width="24.28515625" customWidth="1"/>
    <col min="14084" max="14084" width="17.28515625" customWidth="1"/>
    <col min="14085" max="14085" width="15.7109375" customWidth="1"/>
    <col min="14337" max="14337" width="18.7109375" customWidth="1"/>
    <col min="14338" max="14338" width="18.140625" customWidth="1"/>
    <col min="14339" max="14339" width="24.28515625" customWidth="1"/>
    <col min="14340" max="14340" width="17.28515625" customWidth="1"/>
    <col min="14341" max="14341" width="15.7109375" customWidth="1"/>
    <col min="14593" max="14593" width="18.7109375" customWidth="1"/>
    <col min="14594" max="14594" width="18.140625" customWidth="1"/>
    <col min="14595" max="14595" width="24.28515625" customWidth="1"/>
    <col min="14596" max="14596" width="17.28515625" customWidth="1"/>
    <col min="14597" max="14597" width="15.7109375" customWidth="1"/>
    <col min="14849" max="14849" width="18.7109375" customWidth="1"/>
    <col min="14850" max="14850" width="18.140625" customWidth="1"/>
    <col min="14851" max="14851" width="24.28515625" customWidth="1"/>
    <col min="14852" max="14852" width="17.28515625" customWidth="1"/>
    <col min="14853" max="14853" width="15.7109375" customWidth="1"/>
    <col min="15105" max="15105" width="18.7109375" customWidth="1"/>
    <col min="15106" max="15106" width="18.140625" customWidth="1"/>
    <col min="15107" max="15107" width="24.28515625" customWidth="1"/>
    <col min="15108" max="15108" width="17.28515625" customWidth="1"/>
    <col min="15109" max="15109" width="15.7109375" customWidth="1"/>
    <col min="15361" max="15361" width="18.7109375" customWidth="1"/>
    <col min="15362" max="15362" width="18.140625" customWidth="1"/>
    <col min="15363" max="15363" width="24.28515625" customWidth="1"/>
    <col min="15364" max="15364" width="17.28515625" customWidth="1"/>
    <col min="15365" max="15365" width="15.7109375" customWidth="1"/>
    <col min="15617" max="15617" width="18.7109375" customWidth="1"/>
    <col min="15618" max="15618" width="18.140625" customWidth="1"/>
    <col min="15619" max="15619" width="24.28515625" customWidth="1"/>
    <col min="15620" max="15620" width="17.28515625" customWidth="1"/>
    <col min="15621" max="15621" width="15.7109375" customWidth="1"/>
    <col min="15873" max="15873" width="18.7109375" customWidth="1"/>
    <col min="15874" max="15874" width="18.140625" customWidth="1"/>
    <col min="15875" max="15875" width="24.28515625" customWidth="1"/>
    <col min="15876" max="15876" width="17.28515625" customWidth="1"/>
    <col min="15877" max="15877" width="15.7109375" customWidth="1"/>
    <col min="16129" max="16129" width="18.7109375" customWidth="1"/>
    <col min="16130" max="16130" width="18.140625" customWidth="1"/>
    <col min="16131" max="16131" width="24.28515625" customWidth="1"/>
    <col min="16132" max="16132" width="17.28515625" customWidth="1"/>
    <col min="16133" max="16133" width="15.7109375" customWidth="1"/>
  </cols>
  <sheetData>
    <row r="1" spans="1:9">
      <c r="A1" s="1019" t="s">
        <v>607</v>
      </c>
      <c r="B1" s="1020"/>
      <c r="C1" s="1020"/>
      <c r="D1" s="1020"/>
      <c r="E1" s="1020"/>
      <c r="F1" s="1020"/>
      <c r="G1" s="575"/>
      <c r="H1" s="42"/>
      <c r="I1" s="42"/>
    </row>
    <row r="2" spans="1:9" ht="39">
      <c r="A2" s="576" t="s">
        <v>601</v>
      </c>
      <c r="B2" s="576" t="s">
        <v>602</v>
      </c>
      <c r="C2" s="576" t="s">
        <v>603</v>
      </c>
      <c r="D2" s="576" t="s">
        <v>604</v>
      </c>
      <c r="E2" s="577" t="s">
        <v>605</v>
      </c>
      <c r="F2" s="576" t="s">
        <v>606</v>
      </c>
      <c r="G2" s="42"/>
      <c r="H2" s="42"/>
      <c r="I2" s="42"/>
    </row>
    <row r="3" spans="1:9">
      <c r="A3" s="259">
        <v>1</v>
      </c>
      <c r="B3" s="259">
        <v>2</v>
      </c>
      <c r="C3" s="259">
        <v>3</v>
      </c>
      <c r="D3" s="259">
        <v>4</v>
      </c>
      <c r="E3" s="259">
        <v>5</v>
      </c>
      <c r="F3" s="259">
        <v>5</v>
      </c>
      <c r="G3" s="42"/>
      <c r="H3" s="42"/>
      <c r="I3" s="42"/>
    </row>
    <row r="4" spans="1:9">
      <c r="A4" s="578"/>
      <c r="B4" s="579"/>
      <c r="C4" s="579"/>
      <c r="D4" s="579"/>
      <c r="E4" s="580"/>
      <c r="F4" s="579"/>
      <c r="G4" s="42"/>
      <c r="H4" s="42"/>
      <c r="I4" s="42"/>
    </row>
    <row r="5" spans="1:9">
      <c r="A5" s="578"/>
      <c r="B5" s="579"/>
      <c r="C5" s="579"/>
      <c r="D5" s="579"/>
      <c r="E5" s="581"/>
      <c r="F5" s="579"/>
      <c r="G5" s="42"/>
      <c r="H5" s="42"/>
      <c r="I5" s="42"/>
    </row>
    <row r="6" spans="1:9">
      <c r="A6" s="578"/>
      <c r="B6" s="579"/>
      <c r="C6" s="579"/>
      <c r="D6" s="579"/>
      <c r="E6" s="581"/>
      <c r="F6" s="579"/>
      <c r="G6" s="42"/>
      <c r="H6" s="42"/>
      <c r="I6" s="42"/>
    </row>
    <row r="7" spans="1:9">
      <c r="A7" s="584"/>
      <c r="B7" s="582"/>
      <c r="C7" s="582"/>
      <c r="D7" s="583"/>
      <c r="E7" s="585"/>
      <c r="F7" s="583"/>
      <c r="G7" s="42"/>
      <c r="H7" s="42"/>
    </row>
    <row r="8" spans="1:9">
      <c r="A8" s="586" t="s">
        <v>608</v>
      </c>
      <c r="B8" s="582"/>
      <c r="C8" s="582"/>
      <c r="D8" s="583"/>
      <c r="E8" s="585"/>
      <c r="F8" s="583"/>
    </row>
    <row r="9" spans="1:9">
      <c r="A9" s="575"/>
      <c r="B9" s="587"/>
      <c r="C9" s="587"/>
      <c r="D9" s="42"/>
      <c r="E9" s="588"/>
      <c r="F9" s="42"/>
    </row>
    <row r="10" spans="1:9">
      <c r="A10" s="575"/>
      <c r="B10" s="587"/>
      <c r="C10" s="587"/>
      <c r="D10" s="42"/>
      <c r="E10" s="588"/>
      <c r="F10" s="42"/>
    </row>
    <row r="11" spans="1:9">
      <c r="A11" s="575"/>
      <c r="B11" s="42"/>
      <c r="C11" s="42"/>
      <c r="D11" s="42"/>
      <c r="E11" s="42"/>
      <c r="F11" s="42"/>
    </row>
    <row r="12" spans="1:9">
      <c r="B12" s="42" t="s">
        <v>609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0"/>
  <sheetViews>
    <sheetView tabSelected="1" workbookViewId="0">
      <selection activeCell="AT13" sqref="AT13:BC13"/>
    </sheetView>
  </sheetViews>
  <sheetFormatPr defaultColWidth="0.85546875" defaultRowHeight="11.25"/>
  <cols>
    <col min="1" max="16384" width="0.85546875" style="76"/>
  </cols>
  <sheetData>
    <row r="1" spans="1:167" s="78" customFormat="1" ht="3" customHeight="1"/>
    <row r="2" spans="1:167" s="72" customFormat="1">
      <c r="A2" s="101" t="s">
        <v>178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ED2" s="102" t="s">
        <v>179</v>
      </c>
      <c r="EF2" s="638" t="s">
        <v>180</v>
      </c>
      <c r="EG2" s="638"/>
      <c r="EH2" s="638"/>
      <c r="EI2" s="638"/>
      <c r="EJ2" s="638"/>
      <c r="EK2" s="638"/>
      <c r="EL2" s="638"/>
      <c r="EM2" s="638"/>
      <c r="EN2" s="638"/>
      <c r="EO2" s="638"/>
      <c r="EP2" s="638"/>
      <c r="EQ2" s="638"/>
      <c r="ER2" s="638"/>
      <c r="ES2" s="638"/>
      <c r="ET2" s="638"/>
      <c r="EU2" s="638"/>
      <c r="EV2" s="638"/>
      <c r="EW2" s="638"/>
      <c r="EX2" s="638"/>
      <c r="EY2" s="638"/>
      <c r="EZ2" s="638"/>
      <c r="FA2" s="638"/>
      <c r="FB2" s="638"/>
      <c r="FC2" s="638"/>
      <c r="FD2" s="638"/>
      <c r="FE2" s="638"/>
      <c r="FF2" s="638"/>
      <c r="FG2" s="638"/>
      <c r="FH2" s="628"/>
      <c r="FI2" s="628"/>
      <c r="FJ2" s="628"/>
      <c r="FK2" s="628"/>
    </row>
    <row r="3" spans="1:167" s="72" customFormat="1">
      <c r="A3" s="101" t="s">
        <v>181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EF3" s="638" t="s">
        <v>182</v>
      </c>
      <c r="EG3" s="638"/>
      <c r="EH3" s="638"/>
      <c r="EI3" s="638"/>
      <c r="EJ3" s="638"/>
      <c r="EK3" s="638"/>
      <c r="EL3" s="638"/>
      <c r="EM3" s="638"/>
      <c r="EN3" s="638"/>
      <c r="EO3" s="638"/>
      <c r="EP3" s="638"/>
      <c r="EQ3" s="638"/>
      <c r="ER3" s="638"/>
      <c r="ES3" s="638"/>
      <c r="ET3" s="638"/>
      <c r="EU3" s="638"/>
      <c r="EV3" s="638"/>
      <c r="EW3" s="638"/>
      <c r="EX3" s="638"/>
      <c r="EY3" s="638"/>
      <c r="EZ3" s="638"/>
      <c r="FA3" s="638"/>
      <c r="FB3" s="638"/>
      <c r="FC3" s="638"/>
      <c r="FD3" s="638"/>
      <c r="FE3" s="638"/>
      <c r="FF3" s="638"/>
      <c r="FG3" s="638"/>
      <c r="FH3" s="628"/>
      <c r="FI3" s="628"/>
      <c r="FJ3" s="628"/>
      <c r="FK3" s="628"/>
    </row>
    <row r="4" spans="1:167" s="72" customFormat="1">
      <c r="A4" s="101" t="s">
        <v>183</v>
      </c>
      <c r="B4" s="101"/>
      <c r="C4" s="101"/>
      <c r="D4" s="639"/>
      <c r="E4" s="639"/>
      <c r="F4" s="639"/>
      <c r="G4" s="639"/>
      <c r="H4" s="639"/>
      <c r="I4" s="639"/>
      <c r="J4" s="80" t="s">
        <v>111</v>
      </c>
      <c r="K4" s="101"/>
      <c r="L4" s="101"/>
      <c r="M4" s="101"/>
      <c r="N4" s="101"/>
      <c r="O4" s="101"/>
      <c r="P4" s="101"/>
      <c r="Q4" s="101"/>
      <c r="R4" s="76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76"/>
      <c r="AD4" s="76"/>
      <c r="AE4" s="76"/>
      <c r="AF4" s="101"/>
      <c r="AG4" s="76"/>
      <c r="AH4" s="76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101"/>
      <c r="EF4" s="638" t="s">
        <v>184</v>
      </c>
      <c r="EG4" s="638"/>
      <c r="EH4" s="638"/>
      <c r="EI4" s="638"/>
      <c r="EJ4" s="638"/>
      <c r="EK4" s="638"/>
      <c r="EL4" s="638"/>
      <c r="EM4" s="638"/>
      <c r="EN4" s="638"/>
      <c r="EO4" s="638"/>
      <c r="EP4" s="638"/>
      <c r="EQ4" s="638"/>
      <c r="ER4" s="638"/>
      <c r="ES4" s="638"/>
      <c r="ET4" s="638"/>
      <c r="EU4" s="638"/>
      <c r="EV4" s="638"/>
      <c r="EW4" s="638"/>
      <c r="EX4" s="638"/>
      <c r="EY4" s="638"/>
      <c r="EZ4" s="638"/>
      <c r="FA4" s="638"/>
      <c r="FB4" s="638"/>
      <c r="FC4" s="638"/>
      <c r="FD4" s="638"/>
      <c r="FE4" s="638"/>
      <c r="FF4" s="638"/>
      <c r="FG4" s="638"/>
      <c r="FH4" s="628"/>
      <c r="FI4" s="628"/>
      <c r="FJ4" s="628"/>
      <c r="FK4" s="628"/>
    </row>
    <row r="5" spans="1:167" s="72" customFormat="1" ht="11.25" customHeight="1">
      <c r="A5" s="87" t="s">
        <v>118</v>
      </c>
      <c r="B5" s="88"/>
      <c r="C5" s="88"/>
      <c r="D5" s="88"/>
      <c r="E5" s="88"/>
      <c r="F5" s="88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7" t="s">
        <v>119</v>
      </c>
      <c r="BR5" s="637"/>
      <c r="BS5" s="637"/>
      <c r="BT5" s="637"/>
      <c r="BU5" s="637"/>
      <c r="BV5" s="636"/>
      <c r="BW5" s="636"/>
      <c r="BX5" s="636"/>
      <c r="BY5" s="636"/>
      <c r="BZ5" s="636"/>
      <c r="CA5" s="636"/>
      <c r="CB5" s="636"/>
      <c r="CC5" s="636"/>
      <c r="CD5" s="636"/>
      <c r="CE5" s="636"/>
      <c r="CF5" s="636"/>
      <c r="CG5" s="636"/>
      <c r="CH5" s="636"/>
      <c r="CI5" s="636"/>
      <c r="CJ5" s="636"/>
      <c r="CK5" s="636"/>
      <c r="CL5" s="636"/>
      <c r="CM5" s="636"/>
      <c r="CN5" s="636"/>
      <c r="CO5" s="636"/>
      <c r="CP5" s="636"/>
      <c r="CQ5" s="636"/>
      <c r="CR5" s="636"/>
      <c r="CS5" s="636"/>
      <c r="CT5" s="637" t="s">
        <v>120</v>
      </c>
      <c r="CU5" s="637"/>
      <c r="CV5" s="637"/>
      <c r="CW5" s="637"/>
      <c r="CX5" s="637"/>
      <c r="CY5" s="637"/>
      <c r="CZ5" s="637"/>
      <c r="DA5" s="636"/>
      <c r="DB5" s="636"/>
      <c r="DC5" s="636"/>
      <c r="DD5" s="636"/>
      <c r="DE5" s="636"/>
      <c r="DF5" s="636"/>
      <c r="DG5" s="636"/>
      <c r="DH5" s="636"/>
      <c r="DI5" s="636"/>
      <c r="DJ5" s="636"/>
      <c r="DK5" s="636"/>
      <c r="DL5" s="636"/>
      <c r="DM5" s="636"/>
      <c r="DN5" s="636"/>
      <c r="DO5" s="636"/>
      <c r="DP5" s="636"/>
      <c r="DQ5" s="636"/>
      <c r="DR5" s="636"/>
      <c r="DS5" s="636"/>
      <c r="DT5" s="636"/>
      <c r="DU5" s="636"/>
      <c r="DV5" s="636"/>
      <c r="DW5" s="636"/>
      <c r="DX5" s="636"/>
      <c r="DY5" s="75"/>
      <c r="DZ5" s="75"/>
      <c r="EF5" s="638" t="s">
        <v>185</v>
      </c>
      <c r="EG5" s="638"/>
      <c r="EH5" s="638"/>
      <c r="EI5" s="638"/>
      <c r="EJ5" s="638"/>
      <c r="EK5" s="638"/>
      <c r="EL5" s="638"/>
      <c r="EM5" s="638"/>
      <c r="EN5" s="638"/>
      <c r="EO5" s="638"/>
      <c r="EP5" s="638"/>
      <c r="EQ5" s="638"/>
      <c r="ER5" s="638"/>
      <c r="ES5" s="638"/>
      <c r="ET5" s="638"/>
      <c r="EU5" s="638"/>
      <c r="EV5" s="638"/>
      <c r="EW5" s="638"/>
      <c r="EX5" s="638"/>
      <c r="EY5" s="638"/>
      <c r="EZ5" s="638"/>
      <c r="FA5" s="638"/>
      <c r="FB5" s="638"/>
      <c r="FC5" s="638"/>
      <c r="FD5" s="638"/>
      <c r="FE5" s="638"/>
      <c r="FF5" s="638"/>
      <c r="FG5" s="638"/>
      <c r="FH5" s="628"/>
      <c r="FI5" s="628"/>
      <c r="FJ5" s="628"/>
      <c r="FK5" s="628"/>
    </row>
    <row r="6" spans="1:167" s="103" customFormat="1" ht="11.25" customHeight="1"/>
    <row r="7" spans="1:167" s="94" customFormat="1" ht="9.1999999999999993" customHeight="1">
      <c r="A7" s="629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0"/>
      <c r="AF7" s="630"/>
      <c r="AG7" s="630"/>
      <c r="AH7" s="630"/>
      <c r="AI7" s="630"/>
      <c r="AJ7" s="630"/>
      <c r="AK7" s="630"/>
      <c r="AL7" s="630"/>
      <c r="AM7" s="630"/>
      <c r="AN7" s="630"/>
      <c r="AO7" s="630"/>
      <c r="AP7" s="630"/>
      <c r="AQ7" s="630"/>
      <c r="AR7" s="630"/>
      <c r="AS7" s="631"/>
      <c r="AT7" s="635" t="s">
        <v>135</v>
      </c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635"/>
      <c r="BT7" s="635"/>
      <c r="BU7" s="635"/>
      <c r="BV7" s="635"/>
      <c r="BW7" s="635"/>
      <c r="BX7" s="635"/>
      <c r="BY7" s="635"/>
      <c r="BZ7" s="635"/>
      <c r="CA7" s="635"/>
      <c r="CB7" s="635"/>
      <c r="CC7" s="635"/>
      <c r="CD7" s="635"/>
      <c r="CE7" s="635"/>
      <c r="CF7" s="635"/>
      <c r="CG7" s="635"/>
      <c r="CH7" s="635"/>
      <c r="CI7" s="635"/>
      <c r="CJ7" s="635"/>
      <c r="CK7" s="635"/>
      <c r="CL7" s="635"/>
      <c r="CM7" s="635"/>
      <c r="CN7" s="635"/>
      <c r="CO7" s="635"/>
      <c r="CP7" s="635"/>
      <c r="CQ7" s="635"/>
      <c r="CR7" s="635"/>
      <c r="CS7" s="635"/>
      <c r="CT7" s="635"/>
      <c r="CU7" s="635"/>
      <c r="CV7" s="635"/>
      <c r="CW7" s="635"/>
      <c r="CX7" s="635"/>
      <c r="CY7" s="635"/>
      <c r="CZ7" s="635"/>
      <c r="DA7" s="635"/>
      <c r="DB7" s="635"/>
      <c r="DC7" s="635"/>
      <c r="DD7" s="635"/>
      <c r="DE7" s="635"/>
      <c r="DF7" s="635"/>
      <c r="DG7" s="635"/>
      <c r="DH7" s="635"/>
      <c r="DI7" s="635"/>
      <c r="DJ7" s="635"/>
      <c r="DK7" s="635"/>
      <c r="DL7" s="635"/>
      <c r="DM7" s="635"/>
      <c r="DN7" s="635"/>
      <c r="DO7" s="635"/>
      <c r="DP7" s="635"/>
      <c r="DQ7" s="635"/>
      <c r="DR7" s="635"/>
      <c r="DS7" s="635"/>
      <c r="DT7" s="635"/>
      <c r="DU7" s="635"/>
      <c r="DV7" s="635"/>
      <c r="DW7" s="635"/>
      <c r="DX7" s="635"/>
      <c r="DY7" s="635"/>
      <c r="DZ7" s="635"/>
      <c r="EA7" s="635"/>
      <c r="EB7" s="635"/>
      <c r="EC7" s="635"/>
      <c r="ED7" s="635"/>
      <c r="EE7" s="635"/>
      <c r="EF7" s="635"/>
      <c r="EG7" s="635"/>
      <c r="EH7" s="635"/>
      <c r="EI7" s="635"/>
      <c r="EJ7" s="635"/>
      <c r="EK7" s="635"/>
      <c r="EL7" s="635"/>
      <c r="EM7" s="635"/>
      <c r="EN7" s="635"/>
      <c r="EO7" s="635"/>
      <c r="EP7" s="635"/>
      <c r="EQ7" s="635"/>
      <c r="ER7" s="635"/>
      <c r="ES7" s="635"/>
      <c r="ET7" s="635"/>
      <c r="EU7" s="635"/>
      <c r="EV7" s="635"/>
      <c r="EW7" s="635"/>
      <c r="EX7" s="635"/>
      <c r="EY7" s="635"/>
      <c r="EZ7" s="635"/>
      <c r="FA7" s="635"/>
      <c r="FB7" s="635"/>
      <c r="FC7" s="635"/>
      <c r="FD7" s="635"/>
      <c r="FE7" s="635"/>
      <c r="FF7" s="635"/>
      <c r="FG7" s="635"/>
      <c r="FH7" s="635"/>
      <c r="FI7" s="635"/>
      <c r="FJ7" s="635"/>
      <c r="FK7" s="635"/>
    </row>
    <row r="8" spans="1:167" s="94" customFormat="1" ht="9.1999999999999993" customHeight="1">
      <c r="A8" s="632"/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4"/>
      <c r="AT8" s="635" t="s">
        <v>136</v>
      </c>
      <c r="AU8" s="635"/>
      <c r="AV8" s="635"/>
      <c r="AW8" s="635"/>
      <c r="AX8" s="635"/>
      <c r="AY8" s="635"/>
      <c r="AZ8" s="635"/>
      <c r="BA8" s="635"/>
      <c r="BB8" s="635"/>
      <c r="BC8" s="635"/>
      <c r="BD8" s="635" t="s">
        <v>137</v>
      </c>
      <c r="BE8" s="635"/>
      <c r="BF8" s="635"/>
      <c r="BG8" s="635"/>
      <c r="BH8" s="635"/>
      <c r="BI8" s="635"/>
      <c r="BJ8" s="635"/>
      <c r="BK8" s="635"/>
      <c r="BL8" s="635"/>
      <c r="BM8" s="635"/>
      <c r="BN8" s="635" t="s">
        <v>138</v>
      </c>
      <c r="BO8" s="635"/>
      <c r="BP8" s="635"/>
      <c r="BQ8" s="635"/>
      <c r="BR8" s="635"/>
      <c r="BS8" s="635"/>
      <c r="BT8" s="635"/>
      <c r="BU8" s="635"/>
      <c r="BV8" s="635"/>
      <c r="BW8" s="635"/>
      <c r="BX8" s="635" t="s">
        <v>139</v>
      </c>
      <c r="BY8" s="635"/>
      <c r="BZ8" s="635"/>
      <c r="CA8" s="635"/>
      <c r="CB8" s="635"/>
      <c r="CC8" s="635"/>
      <c r="CD8" s="635"/>
      <c r="CE8" s="635"/>
      <c r="CF8" s="635"/>
      <c r="CG8" s="635"/>
      <c r="CH8" s="635" t="s">
        <v>140</v>
      </c>
      <c r="CI8" s="635"/>
      <c r="CJ8" s="635"/>
      <c r="CK8" s="635"/>
      <c r="CL8" s="635"/>
      <c r="CM8" s="635"/>
      <c r="CN8" s="635"/>
      <c r="CO8" s="635"/>
      <c r="CP8" s="635"/>
      <c r="CQ8" s="635"/>
      <c r="CR8" s="635" t="s">
        <v>141</v>
      </c>
      <c r="CS8" s="635"/>
      <c r="CT8" s="635"/>
      <c r="CU8" s="635"/>
      <c r="CV8" s="635"/>
      <c r="CW8" s="635"/>
      <c r="CX8" s="635"/>
      <c r="CY8" s="635"/>
      <c r="CZ8" s="635"/>
      <c r="DA8" s="635"/>
      <c r="DB8" s="635" t="s">
        <v>142</v>
      </c>
      <c r="DC8" s="635"/>
      <c r="DD8" s="635"/>
      <c r="DE8" s="635"/>
      <c r="DF8" s="635"/>
      <c r="DG8" s="635"/>
      <c r="DH8" s="635"/>
      <c r="DI8" s="635"/>
      <c r="DJ8" s="635"/>
      <c r="DK8" s="635"/>
      <c r="DL8" s="635" t="s">
        <v>143</v>
      </c>
      <c r="DM8" s="635"/>
      <c r="DN8" s="635"/>
      <c r="DO8" s="635"/>
      <c r="DP8" s="635"/>
      <c r="DQ8" s="635"/>
      <c r="DR8" s="635"/>
      <c r="DS8" s="635"/>
      <c r="DT8" s="635"/>
      <c r="DU8" s="635"/>
      <c r="DV8" s="635" t="s">
        <v>144</v>
      </c>
      <c r="DW8" s="635"/>
      <c r="DX8" s="635"/>
      <c r="DY8" s="635"/>
      <c r="DZ8" s="635"/>
      <c r="EA8" s="635"/>
      <c r="EB8" s="635"/>
      <c r="EC8" s="635"/>
      <c r="ED8" s="635"/>
      <c r="EE8" s="635"/>
      <c r="EF8" s="635" t="s">
        <v>145</v>
      </c>
      <c r="EG8" s="635"/>
      <c r="EH8" s="635"/>
      <c r="EI8" s="635"/>
      <c r="EJ8" s="635"/>
      <c r="EK8" s="635"/>
      <c r="EL8" s="635"/>
      <c r="EM8" s="635"/>
      <c r="EN8" s="635"/>
      <c r="EO8" s="635"/>
      <c r="EP8" s="635" t="s">
        <v>146</v>
      </c>
      <c r="EQ8" s="635"/>
      <c r="ER8" s="635"/>
      <c r="ES8" s="635"/>
      <c r="ET8" s="635"/>
      <c r="EU8" s="635"/>
      <c r="EV8" s="635"/>
      <c r="EW8" s="635"/>
      <c r="EX8" s="635"/>
      <c r="EY8" s="635"/>
      <c r="EZ8" s="635"/>
      <c r="FA8" s="635" t="s">
        <v>147</v>
      </c>
      <c r="FB8" s="635"/>
      <c r="FC8" s="635"/>
      <c r="FD8" s="635"/>
      <c r="FE8" s="635"/>
      <c r="FF8" s="635"/>
      <c r="FG8" s="635"/>
      <c r="FH8" s="635"/>
      <c r="FI8" s="635"/>
      <c r="FJ8" s="635"/>
      <c r="FK8" s="635"/>
    </row>
    <row r="9" spans="1:167" s="94" customFormat="1" ht="9.1999999999999993" customHeight="1">
      <c r="A9" s="652" t="s">
        <v>186</v>
      </c>
      <c r="B9" s="653"/>
      <c r="C9" s="653"/>
      <c r="D9" s="653"/>
      <c r="E9" s="653"/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4"/>
      <c r="AT9" s="640"/>
      <c r="AU9" s="640"/>
      <c r="AV9" s="640"/>
      <c r="AW9" s="640"/>
      <c r="AX9" s="640"/>
      <c r="AY9" s="640"/>
      <c r="AZ9" s="640"/>
      <c r="BA9" s="640"/>
      <c r="BB9" s="640"/>
      <c r="BC9" s="640"/>
      <c r="BD9" s="640"/>
      <c r="BE9" s="640"/>
      <c r="BF9" s="640"/>
      <c r="BG9" s="640"/>
      <c r="BH9" s="640"/>
      <c r="BI9" s="640"/>
      <c r="BJ9" s="640"/>
      <c r="BK9" s="640"/>
      <c r="BL9" s="640"/>
      <c r="BM9" s="640"/>
      <c r="BN9" s="640"/>
      <c r="BO9" s="640"/>
      <c r="BP9" s="640"/>
      <c r="BQ9" s="640"/>
      <c r="BR9" s="640"/>
      <c r="BS9" s="640"/>
      <c r="BT9" s="640"/>
      <c r="BU9" s="640"/>
      <c r="BV9" s="640"/>
      <c r="BW9" s="640"/>
      <c r="BX9" s="640"/>
      <c r="BY9" s="640"/>
      <c r="BZ9" s="640"/>
      <c r="CA9" s="640"/>
      <c r="CB9" s="640"/>
      <c r="CC9" s="640"/>
      <c r="CD9" s="640"/>
      <c r="CE9" s="640"/>
      <c r="CF9" s="640"/>
      <c r="CG9" s="640"/>
      <c r="CH9" s="640"/>
      <c r="CI9" s="640"/>
      <c r="CJ9" s="640"/>
      <c r="CK9" s="640"/>
      <c r="CL9" s="640"/>
      <c r="CM9" s="640"/>
      <c r="CN9" s="640"/>
      <c r="CO9" s="640"/>
      <c r="CP9" s="640"/>
      <c r="CQ9" s="640"/>
      <c r="CR9" s="640"/>
      <c r="CS9" s="640"/>
      <c r="CT9" s="640"/>
      <c r="CU9" s="640"/>
      <c r="CV9" s="640"/>
      <c r="CW9" s="640"/>
      <c r="CX9" s="640"/>
      <c r="CY9" s="640"/>
      <c r="CZ9" s="640"/>
      <c r="DA9" s="640"/>
      <c r="DB9" s="640"/>
      <c r="DC9" s="640"/>
      <c r="DD9" s="640"/>
      <c r="DE9" s="640"/>
      <c r="DF9" s="640"/>
      <c r="DG9" s="640"/>
      <c r="DH9" s="640"/>
      <c r="DI9" s="640"/>
      <c r="DJ9" s="640"/>
      <c r="DK9" s="640"/>
      <c r="DL9" s="640"/>
      <c r="DM9" s="640"/>
      <c r="DN9" s="640"/>
      <c r="DO9" s="640"/>
      <c r="DP9" s="640"/>
      <c r="DQ9" s="640"/>
      <c r="DR9" s="640"/>
      <c r="DS9" s="640"/>
      <c r="DT9" s="640"/>
      <c r="DU9" s="640"/>
      <c r="DV9" s="640"/>
      <c r="DW9" s="640"/>
      <c r="DX9" s="640"/>
      <c r="DY9" s="640"/>
      <c r="DZ9" s="640"/>
      <c r="EA9" s="640"/>
      <c r="EB9" s="640"/>
      <c r="EC9" s="640"/>
      <c r="ED9" s="640"/>
      <c r="EE9" s="640"/>
      <c r="EF9" s="640"/>
      <c r="EG9" s="640"/>
      <c r="EH9" s="640"/>
      <c r="EI9" s="640"/>
      <c r="EJ9" s="640"/>
      <c r="EK9" s="640"/>
      <c r="EL9" s="640"/>
      <c r="EM9" s="640"/>
      <c r="EN9" s="640"/>
      <c r="EO9" s="640"/>
      <c r="EP9" s="640"/>
      <c r="EQ9" s="640"/>
      <c r="ER9" s="640"/>
      <c r="ES9" s="640"/>
      <c r="ET9" s="640"/>
      <c r="EU9" s="640"/>
      <c r="EV9" s="640"/>
      <c r="EW9" s="640"/>
      <c r="EX9" s="640"/>
      <c r="EY9" s="640"/>
      <c r="EZ9" s="640"/>
      <c r="FA9" s="640"/>
      <c r="FB9" s="640"/>
      <c r="FC9" s="640"/>
      <c r="FD9" s="640"/>
      <c r="FE9" s="640"/>
      <c r="FF9" s="640"/>
      <c r="FG9" s="640"/>
      <c r="FH9" s="640"/>
      <c r="FI9" s="640"/>
      <c r="FJ9" s="640"/>
      <c r="FK9" s="640"/>
    </row>
    <row r="10" spans="1:167" s="94" customFormat="1" ht="10.5" customHeight="1">
      <c r="A10" s="641" t="s">
        <v>187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  <c r="DI10" s="642"/>
      <c r="DJ10" s="642"/>
      <c r="DK10" s="642"/>
      <c r="DL10" s="642"/>
      <c r="DM10" s="642"/>
      <c r="DN10" s="642"/>
      <c r="DO10" s="642"/>
      <c r="DP10" s="642"/>
      <c r="DQ10" s="642"/>
      <c r="DR10" s="642"/>
      <c r="DS10" s="642"/>
      <c r="DT10" s="642"/>
      <c r="DU10" s="642"/>
      <c r="DV10" s="642"/>
      <c r="DW10" s="642"/>
      <c r="DX10" s="642"/>
      <c r="DY10" s="642"/>
      <c r="DZ10" s="642"/>
      <c r="EA10" s="642"/>
      <c r="EB10" s="642"/>
      <c r="EC10" s="642"/>
      <c r="ED10" s="642"/>
      <c r="EE10" s="642"/>
      <c r="EF10" s="642"/>
      <c r="EG10" s="642"/>
      <c r="EH10" s="642"/>
      <c r="EI10" s="642"/>
      <c r="EJ10" s="642"/>
      <c r="EK10" s="642"/>
      <c r="EL10" s="642"/>
      <c r="EM10" s="642"/>
      <c r="EN10" s="642"/>
      <c r="EO10" s="642"/>
      <c r="EP10" s="642"/>
      <c r="EQ10" s="642"/>
      <c r="ER10" s="642"/>
      <c r="ES10" s="642"/>
      <c r="ET10" s="642"/>
      <c r="EU10" s="642"/>
      <c r="EV10" s="642"/>
      <c r="EW10" s="642"/>
      <c r="EX10" s="642"/>
      <c r="EY10" s="642"/>
      <c r="EZ10" s="642"/>
      <c r="FA10" s="642"/>
      <c r="FB10" s="642"/>
      <c r="FC10" s="642"/>
      <c r="FD10" s="642"/>
      <c r="FE10" s="642"/>
      <c r="FF10" s="642"/>
      <c r="FG10" s="642"/>
      <c r="FH10" s="642"/>
      <c r="FI10" s="642"/>
      <c r="FJ10" s="642"/>
      <c r="FK10" s="643"/>
    </row>
    <row r="11" spans="1:167" s="94" customFormat="1" ht="9.1999999999999993" customHeight="1">
      <c r="A11" s="644" t="s">
        <v>149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5"/>
      <c r="AA11" s="645"/>
      <c r="AB11" s="645"/>
      <c r="AC11" s="645"/>
      <c r="AD11" s="645"/>
      <c r="AE11" s="645"/>
      <c r="AF11" s="645"/>
      <c r="AG11" s="645"/>
      <c r="AH11" s="646"/>
      <c r="AI11" s="650" t="s">
        <v>150</v>
      </c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1"/>
      <c r="AU11" s="651"/>
      <c r="AV11" s="651"/>
      <c r="AW11" s="651"/>
      <c r="AX11" s="651"/>
      <c r="AY11" s="651"/>
      <c r="AZ11" s="651"/>
      <c r="BA11" s="651"/>
      <c r="BB11" s="651"/>
      <c r="BC11" s="651"/>
      <c r="BD11" s="651"/>
      <c r="BE11" s="651"/>
      <c r="BF11" s="651"/>
      <c r="BG11" s="651"/>
      <c r="BH11" s="651"/>
      <c r="BI11" s="651"/>
      <c r="BJ11" s="651"/>
      <c r="BK11" s="651"/>
      <c r="BL11" s="651"/>
      <c r="BM11" s="651"/>
      <c r="BN11" s="651"/>
      <c r="BO11" s="651"/>
      <c r="BP11" s="651"/>
      <c r="BQ11" s="651"/>
      <c r="BR11" s="651"/>
      <c r="BS11" s="651"/>
      <c r="BT11" s="651"/>
      <c r="BU11" s="651"/>
      <c r="BV11" s="651"/>
      <c r="BW11" s="651"/>
      <c r="BX11" s="651"/>
      <c r="BY11" s="651"/>
      <c r="BZ11" s="651"/>
      <c r="CA11" s="651"/>
      <c r="CB11" s="651"/>
      <c r="CC11" s="651"/>
      <c r="CD11" s="651"/>
      <c r="CE11" s="651"/>
      <c r="CF11" s="651"/>
      <c r="CG11" s="651"/>
      <c r="CH11" s="651"/>
      <c r="CI11" s="651"/>
      <c r="CJ11" s="651"/>
      <c r="CK11" s="651"/>
      <c r="CL11" s="651"/>
      <c r="CM11" s="651"/>
      <c r="CN11" s="651"/>
      <c r="CO11" s="651"/>
      <c r="CP11" s="651"/>
      <c r="CQ11" s="651"/>
      <c r="CR11" s="651"/>
      <c r="CS11" s="651"/>
      <c r="CT11" s="651"/>
      <c r="CU11" s="651"/>
      <c r="CV11" s="651"/>
      <c r="CW11" s="651"/>
      <c r="CX11" s="651"/>
      <c r="CY11" s="651"/>
      <c r="CZ11" s="651"/>
      <c r="DA11" s="651"/>
      <c r="DB11" s="651"/>
      <c r="DC11" s="651"/>
      <c r="DD11" s="651"/>
      <c r="DE11" s="651"/>
      <c r="DF11" s="651"/>
      <c r="DG11" s="651"/>
      <c r="DH11" s="651"/>
      <c r="DI11" s="651"/>
      <c r="DJ11" s="651"/>
      <c r="DK11" s="651"/>
      <c r="DL11" s="651"/>
      <c r="DM11" s="651"/>
      <c r="DN11" s="651"/>
      <c r="DO11" s="651"/>
      <c r="DP11" s="651"/>
      <c r="DQ11" s="651"/>
      <c r="DR11" s="651"/>
      <c r="DS11" s="651"/>
      <c r="DT11" s="651"/>
      <c r="DU11" s="651"/>
      <c r="DV11" s="651"/>
      <c r="DW11" s="651"/>
      <c r="DX11" s="651"/>
      <c r="DY11" s="651"/>
      <c r="DZ11" s="651"/>
      <c r="EA11" s="651"/>
      <c r="EB11" s="651"/>
      <c r="EC11" s="651"/>
      <c r="ED11" s="651"/>
      <c r="EE11" s="651"/>
      <c r="EF11" s="651"/>
      <c r="EG11" s="651"/>
      <c r="EH11" s="651"/>
      <c r="EI11" s="651"/>
      <c r="EJ11" s="651"/>
      <c r="EK11" s="651"/>
      <c r="EL11" s="651"/>
      <c r="EM11" s="651"/>
      <c r="EN11" s="651"/>
      <c r="EO11" s="651"/>
      <c r="EP11" s="651"/>
      <c r="EQ11" s="651"/>
      <c r="ER11" s="651"/>
      <c r="ES11" s="651"/>
      <c r="ET11" s="651"/>
      <c r="EU11" s="651"/>
      <c r="EV11" s="651"/>
      <c r="EW11" s="651"/>
      <c r="EX11" s="651"/>
      <c r="EY11" s="651"/>
      <c r="EZ11" s="651"/>
      <c r="FA11" s="651"/>
      <c r="FB11" s="651"/>
      <c r="FC11" s="651"/>
      <c r="FD11" s="651"/>
      <c r="FE11" s="651"/>
      <c r="FF11" s="651"/>
      <c r="FG11" s="651"/>
      <c r="FH11" s="651"/>
      <c r="FI11" s="651"/>
      <c r="FJ11" s="651"/>
      <c r="FK11" s="651"/>
    </row>
    <row r="12" spans="1:167" s="94" customFormat="1" ht="9.1999999999999993" customHeight="1">
      <c r="A12" s="647"/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9"/>
      <c r="AI12" s="650" t="s">
        <v>151</v>
      </c>
      <c r="AJ12" s="650"/>
      <c r="AK12" s="650"/>
      <c r="AL12" s="650"/>
      <c r="AM12" s="650"/>
      <c r="AN12" s="650"/>
      <c r="AO12" s="650"/>
      <c r="AP12" s="650"/>
      <c r="AQ12" s="650"/>
      <c r="AR12" s="650"/>
      <c r="AS12" s="650"/>
      <c r="AT12" s="651"/>
      <c r="AU12" s="651"/>
      <c r="AV12" s="651"/>
      <c r="AW12" s="651"/>
      <c r="AX12" s="651"/>
      <c r="AY12" s="651"/>
      <c r="AZ12" s="651"/>
      <c r="BA12" s="651"/>
      <c r="BB12" s="651"/>
      <c r="BC12" s="651"/>
      <c r="BD12" s="651"/>
      <c r="BE12" s="651"/>
      <c r="BF12" s="651"/>
      <c r="BG12" s="651"/>
      <c r="BH12" s="651"/>
      <c r="BI12" s="651"/>
      <c r="BJ12" s="651"/>
      <c r="BK12" s="651"/>
      <c r="BL12" s="651"/>
      <c r="BM12" s="651"/>
      <c r="BN12" s="651"/>
      <c r="BO12" s="651"/>
      <c r="BP12" s="651"/>
      <c r="BQ12" s="651"/>
      <c r="BR12" s="651"/>
      <c r="BS12" s="651"/>
      <c r="BT12" s="651"/>
      <c r="BU12" s="651"/>
      <c r="BV12" s="651"/>
      <c r="BW12" s="651"/>
      <c r="BX12" s="651"/>
      <c r="BY12" s="651"/>
      <c r="BZ12" s="651"/>
      <c r="CA12" s="651"/>
      <c r="CB12" s="651"/>
      <c r="CC12" s="651"/>
      <c r="CD12" s="651"/>
      <c r="CE12" s="651"/>
      <c r="CF12" s="651"/>
      <c r="CG12" s="651"/>
      <c r="CH12" s="651"/>
      <c r="CI12" s="651"/>
      <c r="CJ12" s="651"/>
      <c r="CK12" s="651"/>
      <c r="CL12" s="651"/>
      <c r="CM12" s="651"/>
      <c r="CN12" s="651"/>
      <c r="CO12" s="651"/>
      <c r="CP12" s="651"/>
      <c r="CQ12" s="651"/>
      <c r="CR12" s="651"/>
      <c r="CS12" s="651"/>
      <c r="CT12" s="651"/>
      <c r="CU12" s="651"/>
      <c r="CV12" s="651"/>
      <c r="CW12" s="651"/>
      <c r="CX12" s="651"/>
      <c r="CY12" s="651"/>
      <c r="CZ12" s="651"/>
      <c r="DA12" s="651"/>
      <c r="DB12" s="651"/>
      <c r="DC12" s="651"/>
      <c r="DD12" s="651"/>
      <c r="DE12" s="651"/>
      <c r="DF12" s="651"/>
      <c r="DG12" s="651"/>
      <c r="DH12" s="651"/>
      <c r="DI12" s="651"/>
      <c r="DJ12" s="651"/>
      <c r="DK12" s="651"/>
      <c r="DL12" s="651"/>
      <c r="DM12" s="651"/>
      <c r="DN12" s="651"/>
      <c r="DO12" s="651"/>
      <c r="DP12" s="651"/>
      <c r="DQ12" s="651"/>
      <c r="DR12" s="651"/>
      <c r="DS12" s="651"/>
      <c r="DT12" s="651"/>
      <c r="DU12" s="651"/>
      <c r="DV12" s="651"/>
      <c r="DW12" s="651"/>
      <c r="DX12" s="651"/>
      <c r="DY12" s="651"/>
      <c r="DZ12" s="651"/>
      <c r="EA12" s="651"/>
      <c r="EB12" s="651"/>
      <c r="EC12" s="651"/>
      <c r="ED12" s="651"/>
      <c r="EE12" s="651"/>
      <c r="EF12" s="651"/>
      <c r="EG12" s="651"/>
      <c r="EH12" s="651"/>
      <c r="EI12" s="651"/>
      <c r="EJ12" s="651"/>
      <c r="EK12" s="651"/>
      <c r="EL12" s="651"/>
      <c r="EM12" s="651"/>
      <c r="EN12" s="651"/>
      <c r="EO12" s="651"/>
      <c r="EP12" s="651"/>
      <c r="EQ12" s="651"/>
      <c r="ER12" s="651"/>
      <c r="ES12" s="651"/>
      <c r="ET12" s="651"/>
      <c r="EU12" s="651"/>
      <c r="EV12" s="651"/>
      <c r="EW12" s="651"/>
      <c r="EX12" s="651"/>
      <c r="EY12" s="651"/>
      <c r="EZ12" s="651"/>
      <c r="FA12" s="651"/>
      <c r="FB12" s="651"/>
      <c r="FC12" s="651"/>
      <c r="FD12" s="651"/>
      <c r="FE12" s="651"/>
      <c r="FF12" s="651"/>
      <c r="FG12" s="651"/>
      <c r="FH12" s="651"/>
      <c r="FI12" s="651"/>
      <c r="FJ12" s="651"/>
      <c r="FK12" s="651"/>
    </row>
    <row r="13" spans="1:167" s="94" customFormat="1" ht="9.1999999999999993" customHeight="1">
      <c r="A13" s="655" t="s">
        <v>188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6"/>
      <c r="P13" s="656"/>
      <c r="Q13" s="656"/>
      <c r="R13" s="656"/>
      <c r="S13" s="656"/>
      <c r="T13" s="656"/>
      <c r="U13" s="657"/>
      <c r="V13" s="664" t="s">
        <v>189</v>
      </c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6"/>
      <c r="AI13" s="650" t="s">
        <v>150</v>
      </c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651"/>
      <c r="BE13" s="651"/>
      <c r="BF13" s="651"/>
      <c r="BG13" s="651"/>
      <c r="BH13" s="651"/>
      <c r="BI13" s="651"/>
      <c r="BJ13" s="651"/>
      <c r="BK13" s="651"/>
      <c r="BL13" s="651"/>
      <c r="BM13" s="651"/>
      <c r="BN13" s="651"/>
      <c r="BO13" s="651"/>
      <c r="BP13" s="651"/>
      <c r="BQ13" s="651"/>
      <c r="BR13" s="651"/>
      <c r="BS13" s="651"/>
      <c r="BT13" s="651"/>
      <c r="BU13" s="651"/>
      <c r="BV13" s="651"/>
      <c r="BW13" s="651"/>
      <c r="BX13" s="651"/>
      <c r="BY13" s="651"/>
      <c r="BZ13" s="651"/>
      <c r="CA13" s="651"/>
      <c r="CB13" s="651"/>
      <c r="CC13" s="651"/>
      <c r="CD13" s="651"/>
      <c r="CE13" s="651"/>
      <c r="CF13" s="651"/>
      <c r="CG13" s="651"/>
      <c r="CH13" s="651"/>
      <c r="CI13" s="651"/>
      <c r="CJ13" s="651"/>
      <c r="CK13" s="651"/>
      <c r="CL13" s="651"/>
      <c r="CM13" s="651"/>
      <c r="CN13" s="651"/>
      <c r="CO13" s="651"/>
      <c r="CP13" s="651"/>
      <c r="CQ13" s="651"/>
      <c r="CR13" s="651"/>
      <c r="CS13" s="651"/>
      <c r="CT13" s="651"/>
      <c r="CU13" s="651"/>
      <c r="CV13" s="651"/>
      <c r="CW13" s="651"/>
      <c r="CX13" s="651"/>
      <c r="CY13" s="651"/>
      <c r="CZ13" s="651"/>
      <c r="DA13" s="651"/>
      <c r="DB13" s="651"/>
      <c r="DC13" s="651"/>
      <c r="DD13" s="651"/>
      <c r="DE13" s="651"/>
      <c r="DF13" s="651"/>
      <c r="DG13" s="651"/>
      <c r="DH13" s="651"/>
      <c r="DI13" s="651"/>
      <c r="DJ13" s="651"/>
      <c r="DK13" s="651"/>
      <c r="DL13" s="651"/>
      <c r="DM13" s="651"/>
      <c r="DN13" s="651"/>
      <c r="DO13" s="651"/>
      <c r="DP13" s="651"/>
      <c r="DQ13" s="651"/>
      <c r="DR13" s="651"/>
      <c r="DS13" s="651"/>
      <c r="DT13" s="651"/>
      <c r="DU13" s="651"/>
      <c r="DV13" s="651"/>
      <c r="DW13" s="651"/>
      <c r="DX13" s="651"/>
      <c r="DY13" s="651"/>
      <c r="DZ13" s="651"/>
      <c r="EA13" s="651"/>
      <c r="EB13" s="651"/>
      <c r="EC13" s="651"/>
      <c r="ED13" s="651"/>
      <c r="EE13" s="651"/>
      <c r="EF13" s="651"/>
      <c r="EG13" s="651"/>
      <c r="EH13" s="651"/>
      <c r="EI13" s="651"/>
      <c r="EJ13" s="651"/>
      <c r="EK13" s="651"/>
      <c r="EL13" s="651"/>
      <c r="EM13" s="651"/>
      <c r="EN13" s="651"/>
      <c r="EO13" s="651"/>
      <c r="EP13" s="651"/>
      <c r="EQ13" s="651"/>
      <c r="ER13" s="651"/>
      <c r="ES13" s="651"/>
      <c r="ET13" s="651"/>
      <c r="EU13" s="651"/>
      <c r="EV13" s="651"/>
      <c r="EW13" s="651"/>
      <c r="EX13" s="651"/>
      <c r="EY13" s="651"/>
      <c r="EZ13" s="651"/>
      <c r="FA13" s="651"/>
      <c r="FB13" s="651"/>
      <c r="FC13" s="651"/>
      <c r="FD13" s="651"/>
      <c r="FE13" s="651"/>
      <c r="FF13" s="651"/>
      <c r="FG13" s="651"/>
      <c r="FH13" s="651"/>
      <c r="FI13" s="651"/>
      <c r="FJ13" s="651"/>
      <c r="FK13" s="651"/>
    </row>
    <row r="14" spans="1:167" s="94" customFormat="1" ht="9.1999999999999993" customHeight="1">
      <c r="A14" s="658"/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T14" s="659"/>
      <c r="U14" s="660"/>
      <c r="V14" s="667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9"/>
      <c r="AI14" s="650" t="s">
        <v>151</v>
      </c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1"/>
      <c r="AU14" s="651"/>
      <c r="AV14" s="651"/>
      <c r="AW14" s="651"/>
      <c r="AX14" s="651"/>
      <c r="AY14" s="651"/>
      <c r="AZ14" s="651"/>
      <c r="BA14" s="651"/>
      <c r="BB14" s="651"/>
      <c r="BC14" s="651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1"/>
      <c r="BZ14" s="651"/>
      <c r="CA14" s="651"/>
      <c r="CB14" s="651"/>
      <c r="CC14" s="651"/>
      <c r="CD14" s="651"/>
      <c r="CE14" s="651"/>
      <c r="CF14" s="651"/>
      <c r="CG14" s="651"/>
      <c r="CH14" s="651"/>
      <c r="CI14" s="651"/>
      <c r="CJ14" s="651"/>
      <c r="CK14" s="651"/>
      <c r="CL14" s="651"/>
      <c r="CM14" s="651"/>
      <c r="CN14" s="651"/>
      <c r="CO14" s="651"/>
      <c r="CP14" s="651"/>
      <c r="CQ14" s="651"/>
      <c r="CR14" s="651"/>
      <c r="CS14" s="651"/>
      <c r="CT14" s="651"/>
      <c r="CU14" s="651"/>
      <c r="CV14" s="651"/>
      <c r="CW14" s="651"/>
      <c r="CX14" s="651"/>
      <c r="CY14" s="651"/>
      <c r="CZ14" s="651"/>
      <c r="DA14" s="651"/>
      <c r="DB14" s="651"/>
      <c r="DC14" s="651"/>
      <c r="DD14" s="651"/>
      <c r="DE14" s="651"/>
      <c r="DF14" s="651"/>
      <c r="DG14" s="651"/>
      <c r="DH14" s="651"/>
      <c r="DI14" s="651"/>
      <c r="DJ14" s="651"/>
      <c r="DK14" s="651"/>
      <c r="DL14" s="651"/>
      <c r="DM14" s="651"/>
      <c r="DN14" s="651"/>
      <c r="DO14" s="651"/>
      <c r="DP14" s="651"/>
      <c r="DQ14" s="651"/>
      <c r="DR14" s="651"/>
      <c r="DS14" s="651"/>
      <c r="DT14" s="651"/>
      <c r="DU14" s="651"/>
      <c r="DV14" s="651"/>
      <c r="DW14" s="651"/>
      <c r="DX14" s="651"/>
      <c r="DY14" s="651"/>
      <c r="DZ14" s="651"/>
      <c r="EA14" s="651"/>
      <c r="EB14" s="651"/>
      <c r="EC14" s="651"/>
      <c r="ED14" s="651"/>
      <c r="EE14" s="651"/>
      <c r="EF14" s="651"/>
      <c r="EG14" s="651"/>
      <c r="EH14" s="651"/>
      <c r="EI14" s="651"/>
      <c r="EJ14" s="651"/>
      <c r="EK14" s="651"/>
      <c r="EL14" s="651"/>
      <c r="EM14" s="651"/>
      <c r="EN14" s="651"/>
      <c r="EO14" s="651"/>
      <c r="EP14" s="651"/>
      <c r="EQ14" s="651"/>
      <c r="ER14" s="651"/>
      <c r="ES14" s="651"/>
      <c r="ET14" s="651"/>
      <c r="EU14" s="651"/>
      <c r="EV14" s="651"/>
      <c r="EW14" s="651"/>
      <c r="EX14" s="651"/>
      <c r="EY14" s="651"/>
      <c r="EZ14" s="651"/>
      <c r="FA14" s="651"/>
      <c r="FB14" s="651"/>
      <c r="FC14" s="651"/>
      <c r="FD14" s="651"/>
      <c r="FE14" s="651"/>
      <c r="FF14" s="651"/>
      <c r="FG14" s="651"/>
      <c r="FH14" s="651"/>
      <c r="FI14" s="651"/>
      <c r="FJ14" s="651"/>
      <c r="FK14" s="651"/>
    </row>
    <row r="15" spans="1:167" s="94" customFormat="1" ht="9.1999999999999993" customHeight="1">
      <c r="A15" s="658"/>
      <c r="B15" s="659"/>
      <c r="C15" s="659"/>
      <c r="D15" s="659"/>
      <c r="E15" s="659"/>
      <c r="F15" s="659"/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60"/>
      <c r="V15" s="664" t="s">
        <v>190</v>
      </c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6"/>
      <c r="AI15" s="650" t="s">
        <v>150</v>
      </c>
      <c r="AJ15" s="650"/>
      <c r="AK15" s="650"/>
      <c r="AL15" s="650"/>
      <c r="AM15" s="650"/>
      <c r="AN15" s="650"/>
      <c r="AO15" s="650"/>
      <c r="AP15" s="650"/>
      <c r="AQ15" s="650"/>
      <c r="AR15" s="650"/>
      <c r="AS15" s="650"/>
      <c r="AT15" s="651"/>
      <c r="AU15" s="651"/>
      <c r="AV15" s="651"/>
      <c r="AW15" s="651"/>
      <c r="AX15" s="651"/>
      <c r="AY15" s="651"/>
      <c r="AZ15" s="651"/>
      <c r="BA15" s="651"/>
      <c r="BB15" s="651"/>
      <c r="BC15" s="651"/>
      <c r="BD15" s="651"/>
      <c r="BE15" s="651"/>
      <c r="BF15" s="651"/>
      <c r="BG15" s="651"/>
      <c r="BH15" s="651"/>
      <c r="BI15" s="651"/>
      <c r="BJ15" s="651"/>
      <c r="BK15" s="651"/>
      <c r="BL15" s="651"/>
      <c r="BM15" s="651"/>
      <c r="BN15" s="651"/>
      <c r="BO15" s="651"/>
      <c r="BP15" s="651"/>
      <c r="BQ15" s="651"/>
      <c r="BR15" s="651"/>
      <c r="BS15" s="651"/>
      <c r="BT15" s="651"/>
      <c r="BU15" s="651"/>
      <c r="BV15" s="651"/>
      <c r="BW15" s="651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  <c r="CK15" s="651"/>
      <c r="CL15" s="651"/>
      <c r="CM15" s="651"/>
      <c r="CN15" s="651"/>
      <c r="CO15" s="651"/>
      <c r="CP15" s="651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1"/>
      <c r="DB15" s="651"/>
      <c r="DC15" s="651"/>
      <c r="DD15" s="651"/>
      <c r="DE15" s="651"/>
      <c r="DF15" s="651"/>
      <c r="DG15" s="651"/>
      <c r="DH15" s="651"/>
      <c r="DI15" s="651"/>
      <c r="DJ15" s="651"/>
      <c r="DK15" s="651"/>
      <c r="DL15" s="651"/>
      <c r="DM15" s="651"/>
      <c r="DN15" s="651"/>
      <c r="DO15" s="651"/>
      <c r="DP15" s="651"/>
      <c r="DQ15" s="651"/>
      <c r="DR15" s="651"/>
      <c r="DS15" s="651"/>
      <c r="DT15" s="651"/>
      <c r="DU15" s="651"/>
      <c r="DV15" s="651"/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1"/>
      <c r="ER15" s="651"/>
      <c r="ES15" s="651"/>
      <c r="ET15" s="651"/>
      <c r="EU15" s="651"/>
      <c r="EV15" s="651"/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</row>
    <row r="16" spans="1:167" s="94" customFormat="1" ht="9.1999999999999993" customHeight="1">
      <c r="A16" s="661"/>
      <c r="B16" s="662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3"/>
      <c r="V16" s="667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9"/>
      <c r="AI16" s="650" t="s">
        <v>151</v>
      </c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1"/>
      <c r="AU16" s="651"/>
      <c r="AV16" s="651"/>
      <c r="AW16" s="651"/>
      <c r="AX16" s="651"/>
      <c r="AY16" s="651"/>
      <c r="AZ16" s="651"/>
      <c r="BA16" s="651"/>
      <c r="BB16" s="651"/>
      <c r="BC16" s="651"/>
      <c r="BD16" s="651"/>
      <c r="BE16" s="651"/>
      <c r="BF16" s="651"/>
      <c r="BG16" s="651"/>
      <c r="BH16" s="651"/>
      <c r="BI16" s="651"/>
      <c r="BJ16" s="651"/>
      <c r="BK16" s="651"/>
      <c r="BL16" s="651"/>
      <c r="BM16" s="651"/>
      <c r="BN16" s="651"/>
      <c r="BO16" s="651"/>
      <c r="BP16" s="651"/>
      <c r="BQ16" s="651"/>
      <c r="BR16" s="651"/>
      <c r="BS16" s="651"/>
      <c r="BT16" s="651"/>
      <c r="BU16" s="651"/>
      <c r="BV16" s="651"/>
      <c r="BW16" s="651"/>
      <c r="BX16" s="651"/>
      <c r="BY16" s="651"/>
      <c r="BZ16" s="651"/>
      <c r="CA16" s="651"/>
      <c r="CB16" s="651"/>
      <c r="CC16" s="651"/>
      <c r="CD16" s="651"/>
      <c r="CE16" s="651"/>
      <c r="CF16" s="651"/>
      <c r="CG16" s="651"/>
      <c r="CH16" s="651"/>
      <c r="CI16" s="651"/>
      <c r="CJ16" s="651"/>
      <c r="CK16" s="651"/>
      <c r="CL16" s="651"/>
      <c r="CM16" s="651"/>
      <c r="CN16" s="651"/>
      <c r="CO16" s="651"/>
      <c r="CP16" s="651"/>
      <c r="CQ16" s="651"/>
      <c r="CR16" s="651"/>
      <c r="CS16" s="651"/>
      <c r="CT16" s="651"/>
      <c r="CU16" s="651"/>
      <c r="CV16" s="651"/>
      <c r="CW16" s="651"/>
      <c r="CX16" s="651"/>
      <c r="CY16" s="651"/>
      <c r="CZ16" s="651"/>
      <c r="DA16" s="651"/>
      <c r="DB16" s="651"/>
      <c r="DC16" s="651"/>
      <c r="DD16" s="651"/>
      <c r="DE16" s="651"/>
      <c r="DF16" s="651"/>
      <c r="DG16" s="651"/>
      <c r="DH16" s="651"/>
      <c r="DI16" s="651"/>
      <c r="DJ16" s="651"/>
      <c r="DK16" s="651"/>
      <c r="DL16" s="651"/>
      <c r="DM16" s="651"/>
      <c r="DN16" s="651"/>
      <c r="DO16" s="651"/>
      <c r="DP16" s="651"/>
      <c r="DQ16" s="651"/>
      <c r="DR16" s="651"/>
      <c r="DS16" s="651"/>
      <c r="DT16" s="651"/>
      <c r="DU16" s="651"/>
      <c r="DV16" s="651"/>
      <c r="DW16" s="651"/>
      <c r="DX16" s="651"/>
      <c r="DY16" s="651"/>
      <c r="DZ16" s="651"/>
      <c r="EA16" s="651"/>
      <c r="EB16" s="651"/>
      <c r="EC16" s="651"/>
      <c r="ED16" s="651"/>
      <c r="EE16" s="651"/>
      <c r="EF16" s="651"/>
      <c r="EG16" s="651"/>
      <c r="EH16" s="651"/>
      <c r="EI16" s="651"/>
      <c r="EJ16" s="651"/>
      <c r="EK16" s="651"/>
      <c r="EL16" s="651"/>
      <c r="EM16" s="651"/>
      <c r="EN16" s="651"/>
      <c r="EO16" s="651"/>
      <c r="EP16" s="651"/>
      <c r="EQ16" s="651"/>
      <c r="ER16" s="651"/>
      <c r="ES16" s="651"/>
      <c r="ET16" s="651"/>
      <c r="EU16" s="651"/>
      <c r="EV16" s="651"/>
      <c r="EW16" s="651"/>
      <c r="EX16" s="651"/>
      <c r="EY16" s="651"/>
      <c r="EZ16" s="651"/>
      <c r="FA16" s="651"/>
      <c r="FB16" s="651"/>
      <c r="FC16" s="651"/>
      <c r="FD16" s="651"/>
      <c r="FE16" s="651"/>
      <c r="FF16" s="651"/>
      <c r="FG16" s="651"/>
      <c r="FH16" s="651"/>
      <c r="FI16" s="651"/>
      <c r="FJ16" s="651"/>
      <c r="FK16" s="651"/>
    </row>
    <row r="17" spans="1:167" s="94" customFormat="1" ht="9.1999999999999993" customHeight="1">
      <c r="A17" s="644" t="s">
        <v>191</v>
      </c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5"/>
      <c r="AG17" s="645"/>
      <c r="AH17" s="646"/>
      <c r="AI17" s="650" t="s">
        <v>150</v>
      </c>
      <c r="AJ17" s="650"/>
      <c r="AK17" s="650"/>
      <c r="AL17" s="650"/>
      <c r="AM17" s="650"/>
      <c r="AN17" s="650"/>
      <c r="AO17" s="650"/>
      <c r="AP17" s="650"/>
      <c r="AQ17" s="650"/>
      <c r="AR17" s="650"/>
      <c r="AS17" s="650"/>
      <c r="AT17" s="651"/>
      <c r="AU17" s="651"/>
      <c r="AV17" s="651"/>
      <c r="AW17" s="651"/>
      <c r="AX17" s="651"/>
      <c r="AY17" s="651"/>
      <c r="AZ17" s="651"/>
      <c r="BA17" s="651"/>
      <c r="BB17" s="651"/>
      <c r="BC17" s="651"/>
      <c r="BD17" s="651"/>
      <c r="BE17" s="651"/>
      <c r="BF17" s="651"/>
      <c r="BG17" s="651"/>
      <c r="BH17" s="651"/>
      <c r="BI17" s="651"/>
      <c r="BJ17" s="651"/>
      <c r="BK17" s="651"/>
      <c r="BL17" s="651"/>
      <c r="BM17" s="651"/>
      <c r="BN17" s="651"/>
      <c r="BO17" s="651"/>
      <c r="BP17" s="651"/>
      <c r="BQ17" s="651"/>
      <c r="BR17" s="651"/>
      <c r="BS17" s="651"/>
      <c r="BT17" s="651"/>
      <c r="BU17" s="651"/>
      <c r="BV17" s="651"/>
      <c r="BW17" s="651"/>
      <c r="BX17" s="651"/>
      <c r="BY17" s="651"/>
      <c r="BZ17" s="651"/>
      <c r="CA17" s="651"/>
      <c r="CB17" s="651"/>
      <c r="CC17" s="651"/>
      <c r="CD17" s="651"/>
      <c r="CE17" s="651"/>
      <c r="CF17" s="651"/>
      <c r="CG17" s="651"/>
      <c r="CH17" s="651"/>
      <c r="CI17" s="651"/>
      <c r="CJ17" s="651"/>
      <c r="CK17" s="651"/>
      <c r="CL17" s="651"/>
      <c r="CM17" s="651"/>
      <c r="CN17" s="651"/>
      <c r="CO17" s="651"/>
      <c r="CP17" s="651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1"/>
      <c r="DG17" s="651"/>
      <c r="DH17" s="651"/>
      <c r="DI17" s="651"/>
      <c r="DJ17" s="651"/>
      <c r="DK17" s="651"/>
      <c r="DL17" s="651"/>
      <c r="DM17" s="651"/>
      <c r="DN17" s="651"/>
      <c r="DO17" s="651"/>
      <c r="DP17" s="651"/>
      <c r="DQ17" s="651"/>
      <c r="DR17" s="651"/>
      <c r="DS17" s="651"/>
      <c r="DT17" s="651"/>
      <c r="DU17" s="651"/>
      <c r="DV17" s="651"/>
      <c r="DW17" s="651"/>
      <c r="DX17" s="651"/>
      <c r="DY17" s="651"/>
      <c r="DZ17" s="651"/>
      <c r="EA17" s="651"/>
      <c r="EB17" s="651"/>
      <c r="EC17" s="651"/>
      <c r="ED17" s="651"/>
      <c r="EE17" s="651"/>
      <c r="EF17" s="651"/>
      <c r="EG17" s="651"/>
      <c r="EH17" s="651"/>
      <c r="EI17" s="651"/>
      <c r="EJ17" s="651"/>
      <c r="EK17" s="651"/>
      <c r="EL17" s="651"/>
      <c r="EM17" s="651"/>
      <c r="EN17" s="651"/>
      <c r="EO17" s="651"/>
      <c r="EP17" s="651"/>
      <c r="EQ17" s="651"/>
      <c r="ER17" s="651"/>
      <c r="ES17" s="651"/>
      <c r="ET17" s="651"/>
      <c r="EU17" s="651"/>
      <c r="EV17" s="651"/>
      <c r="EW17" s="651"/>
      <c r="EX17" s="651"/>
      <c r="EY17" s="651"/>
      <c r="EZ17" s="651"/>
      <c r="FA17" s="651"/>
      <c r="FB17" s="651"/>
      <c r="FC17" s="651"/>
      <c r="FD17" s="651"/>
      <c r="FE17" s="651"/>
      <c r="FF17" s="651"/>
      <c r="FG17" s="651"/>
      <c r="FH17" s="651"/>
      <c r="FI17" s="651"/>
      <c r="FJ17" s="651"/>
      <c r="FK17" s="651"/>
    </row>
    <row r="18" spans="1:167" s="94" customFormat="1" ht="9.1999999999999993" customHeight="1">
      <c r="A18" s="647"/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9"/>
      <c r="AI18" s="650" t="s">
        <v>151</v>
      </c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1"/>
      <c r="CQ18" s="651"/>
      <c r="CR18" s="651"/>
      <c r="CS18" s="651"/>
      <c r="CT18" s="651"/>
      <c r="CU18" s="651"/>
      <c r="CV18" s="651"/>
      <c r="CW18" s="651"/>
      <c r="CX18" s="651"/>
      <c r="CY18" s="651"/>
      <c r="CZ18" s="651"/>
      <c r="DA18" s="651"/>
      <c r="DB18" s="651"/>
      <c r="DC18" s="651"/>
      <c r="DD18" s="651"/>
      <c r="DE18" s="651"/>
      <c r="DF18" s="651"/>
      <c r="DG18" s="651"/>
      <c r="DH18" s="651"/>
      <c r="DI18" s="651"/>
      <c r="DJ18" s="651"/>
      <c r="DK18" s="651"/>
      <c r="DL18" s="651"/>
      <c r="DM18" s="651"/>
      <c r="DN18" s="651"/>
      <c r="DO18" s="651"/>
      <c r="DP18" s="651"/>
      <c r="DQ18" s="651"/>
      <c r="DR18" s="651"/>
      <c r="DS18" s="651"/>
      <c r="DT18" s="651"/>
      <c r="DU18" s="651"/>
      <c r="DV18" s="651"/>
      <c r="DW18" s="651"/>
      <c r="DX18" s="651"/>
      <c r="DY18" s="651"/>
      <c r="DZ18" s="651"/>
      <c r="EA18" s="651"/>
      <c r="EB18" s="651"/>
      <c r="EC18" s="651"/>
      <c r="ED18" s="651"/>
      <c r="EE18" s="651"/>
      <c r="EF18" s="651"/>
      <c r="EG18" s="651"/>
      <c r="EH18" s="651"/>
      <c r="EI18" s="651"/>
      <c r="EJ18" s="651"/>
      <c r="EK18" s="651"/>
      <c r="EL18" s="651"/>
      <c r="EM18" s="651"/>
      <c r="EN18" s="651"/>
      <c r="EO18" s="651"/>
      <c r="EP18" s="651"/>
      <c r="EQ18" s="651"/>
      <c r="ER18" s="651"/>
      <c r="ES18" s="651"/>
      <c r="ET18" s="651"/>
      <c r="EU18" s="651"/>
      <c r="EV18" s="651"/>
      <c r="EW18" s="651"/>
      <c r="EX18" s="651"/>
      <c r="EY18" s="651"/>
      <c r="EZ18" s="651"/>
      <c r="FA18" s="651"/>
      <c r="FB18" s="651"/>
      <c r="FC18" s="651"/>
      <c r="FD18" s="651"/>
      <c r="FE18" s="651"/>
      <c r="FF18" s="651"/>
      <c r="FG18" s="651"/>
      <c r="FH18" s="651"/>
      <c r="FI18" s="651"/>
      <c r="FJ18" s="651"/>
      <c r="FK18" s="651"/>
    </row>
    <row r="19" spans="1:167" s="94" customFormat="1" ht="9.1999999999999993" customHeight="1">
      <c r="A19" s="644" t="s">
        <v>192</v>
      </c>
      <c r="B19" s="645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5"/>
      <c r="AF19" s="645"/>
      <c r="AG19" s="645"/>
      <c r="AH19" s="646"/>
      <c r="AI19" s="650" t="s">
        <v>150</v>
      </c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1"/>
      <c r="AU19" s="651"/>
      <c r="AV19" s="651"/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  <c r="CK19" s="651"/>
      <c r="CL19" s="651"/>
      <c r="CM19" s="651"/>
      <c r="CN19" s="651"/>
      <c r="CO19" s="651"/>
      <c r="CP19" s="651"/>
      <c r="CQ19" s="651"/>
      <c r="CR19" s="651"/>
      <c r="CS19" s="651"/>
      <c r="CT19" s="651"/>
      <c r="CU19" s="651"/>
      <c r="CV19" s="651"/>
      <c r="CW19" s="651"/>
      <c r="CX19" s="651"/>
      <c r="CY19" s="651"/>
      <c r="CZ19" s="651"/>
      <c r="DA19" s="651"/>
      <c r="DB19" s="651"/>
      <c r="DC19" s="651"/>
      <c r="DD19" s="651"/>
      <c r="DE19" s="651"/>
      <c r="DF19" s="651"/>
      <c r="DG19" s="651"/>
      <c r="DH19" s="651"/>
      <c r="DI19" s="651"/>
      <c r="DJ19" s="651"/>
      <c r="DK19" s="651"/>
      <c r="DL19" s="651"/>
      <c r="DM19" s="651"/>
      <c r="DN19" s="651"/>
      <c r="DO19" s="651"/>
      <c r="DP19" s="651"/>
      <c r="DQ19" s="651"/>
      <c r="DR19" s="651"/>
      <c r="DS19" s="651"/>
      <c r="DT19" s="651"/>
      <c r="DU19" s="651"/>
      <c r="DV19" s="651"/>
      <c r="DW19" s="651"/>
      <c r="DX19" s="651"/>
      <c r="DY19" s="651"/>
      <c r="DZ19" s="651"/>
      <c r="EA19" s="651"/>
      <c r="EB19" s="651"/>
      <c r="EC19" s="651"/>
      <c r="ED19" s="651"/>
      <c r="EE19" s="651"/>
      <c r="EF19" s="651"/>
      <c r="EG19" s="651"/>
      <c r="EH19" s="651"/>
      <c r="EI19" s="651"/>
      <c r="EJ19" s="651"/>
      <c r="EK19" s="651"/>
      <c r="EL19" s="651"/>
      <c r="EM19" s="651"/>
      <c r="EN19" s="651"/>
      <c r="EO19" s="651"/>
      <c r="EP19" s="651"/>
      <c r="EQ19" s="651"/>
      <c r="ER19" s="651"/>
      <c r="ES19" s="651"/>
      <c r="ET19" s="651"/>
      <c r="EU19" s="651"/>
      <c r="EV19" s="651"/>
      <c r="EW19" s="651"/>
      <c r="EX19" s="651"/>
      <c r="EY19" s="651"/>
      <c r="EZ19" s="651"/>
      <c r="FA19" s="651"/>
      <c r="FB19" s="651"/>
      <c r="FC19" s="651"/>
      <c r="FD19" s="651"/>
      <c r="FE19" s="651"/>
      <c r="FF19" s="651"/>
      <c r="FG19" s="651"/>
      <c r="FH19" s="651"/>
      <c r="FI19" s="651"/>
      <c r="FJ19" s="651"/>
      <c r="FK19" s="651"/>
    </row>
    <row r="20" spans="1:167" s="94" customFormat="1" ht="9.1999999999999993" customHeight="1">
      <c r="A20" s="647"/>
      <c r="B20" s="648"/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  <c r="X20" s="648"/>
      <c r="Y20" s="648"/>
      <c r="Z20" s="648"/>
      <c r="AA20" s="648"/>
      <c r="AB20" s="648"/>
      <c r="AC20" s="648"/>
      <c r="AD20" s="648"/>
      <c r="AE20" s="648"/>
      <c r="AF20" s="648"/>
      <c r="AG20" s="648"/>
      <c r="AH20" s="649"/>
      <c r="AI20" s="650" t="s">
        <v>151</v>
      </c>
      <c r="AJ20" s="650"/>
      <c r="AK20" s="650"/>
      <c r="AL20" s="650"/>
      <c r="AM20" s="650"/>
      <c r="AN20" s="650"/>
      <c r="AO20" s="650"/>
      <c r="AP20" s="650"/>
      <c r="AQ20" s="650"/>
      <c r="AR20" s="650"/>
      <c r="AS20" s="650"/>
      <c r="AT20" s="651"/>
      <c r="AU20" s="651"/>
      <c r="AV20" s="651"/>
      <c r="AW20" s="651"/>
      <c r="AX20" s="651"/>
      <c r="AY20" s="651"/>
      <c r="AZ20" s="651"/>
      <c r="BA20" s="651"/>
      <c r="BB20" s="651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  <c r="BP20" s="651"/>
      <c r="BQ20" s="651"/>
      <c r="BR20" s="651"/>
      <c r="BS20" s="651"/>
      <c r="BT20" s="651"/>
      <c r="BU20" s="651"/>
      <c r="BV20" s="651"/>
      <c r="BW20" s="651"/>
      <c r="BX20" s="651"/>
      <c r="BY20" s="651"/>
      <c r="BZ20" s="651"/>
      <c r="CA20" s="651"/>
      <c r="CB20" s="651"/>
      <c r="CC20" s="651"/>
      <c r="CD20" s="651"/>
      <c r="CE20" s="651"/>
      <c r="CF20" s="651"/>
      <c r="CG20" s="651"/>
      <c r="CH20" s="651"/>
      <c r="CI20" s="651"/>
      <c r="CJ20" s="651"/>
      <c r="CK20" s="651"/>
      <c r="CL20" s="651"/>
      <c r="CM20" s="651"/>
      <c r="CN20" s="651"/>
      <c r="CO20" s="651"/>
      <c r="CP20" s="651"/>
      <c r="CQ20" s="651"/>
      <c r="CR20" s="651"/>
      <c r="CS20" s="651"/>
      <c r="CT20" s="651"/>
      <c r="CU20" s="651"/>
      <c r="CV20" s="651"/>
      <c r="CW20" s="651"/>
      <c r="CX20" s="651"/>
      <c r="CY20" s="651"/>
      <c r="CZ20" s="651"/>
      <c r="DA20" s="651"/>
      <c r="DB20" s="651"/>
      <c r="DC20" s="651"/>
      <c r="DD20" s="651"/>
      <c r="DE20" s="651"/>
      <c r="DF20" s="651"/>
      <c r="DG20" s="651"/>
      <c r="DH20" s="651"/>
      <c r="DI20" s="651"/>
      <c r="DJ20" s="651"/>
      <c r="DK20" s="651"/>
      <c r="DL20" s="651"/>
      <c r="DM20" s="651"/>
      <c r="DN20" s="651"/>
      <c r="DO20" s="651"/>
      <c r="DP20" s="651"/>
      <c r="DQ20" s="651"/>
      <c r="DR20" s="651"/>
      <c r="DS20" s="651"/>
      <c r="DT20" s="651"/>
      <c r="DU20" s="651"/>
      <c r="DV20" s="651"/>
      <c r="DW20" s="651"/>
      <c r="DX20" s="651"/>
      <c r="DY20" s="651"/>
      <c r="DZ20" s="651"/>
      <c r="EA20" s="651"/>
      <c r="EB20" s="651"/>
      <c r="EC20" s="651"/>
      <c r="ED20" s="651"/>
      <c r="EE20" s="651"/>
      <c r="EF20" s="651"/>
      <c r="EG20" s="651"/>
      <c r="EH20" s="651"/>
      <c r="EI20" s="651"/>
      <c r="EJ20" s="651"/>
      <c r="EK20" s="651"/>
      <c r="EL20" s="651"/>
      <c r="EM20" s="651"/>
      <c r="EN20" s="651"/>
      <c r="EO20" s="651"/>
      <c r="EP20" s="651"/>
      <c r="EQ20" s="651"/>
      <c r="ER20" s="651"/>
      <c r="ES20" s="651"/>
      <c r="ET20" s="651"/>
      <c r="EU20" s="651"/>
      <c r="EV20" s="651"/>
      <c r="EW20" s="651"/>
      <c r="EX20" s="651"/>
      <c r="EY20" s="651"/>
      <c r="EZ20" s="651"/>
      <c r="FA20" s="651"/>
      <c r="FB20" s="651"/>
      <c r="FC20" s="651"/>
      <c r="FD20" s="651"/>
      <c r="FE20" s="651"/>
      <c r="FF20" s="651"/>
      <c r="FG20" s="651"/>
      <c r="FH20" s="651"/>
      <c r="FI20" s="651"/>
      <c r="FJ20" s="651"/>
      <c r="FK20" s="651"/>
    </row>
    <row r="21" spans="1:167" s="94" customFormat="1" ht="9.1999999999999993" customHeight="1">
      <c r="A21" s="670" t="s">
        <v>193</v>
      </c>
      <c r="B21" s="671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2"/>
      <c r="AI21" s="650" t="s">
        <v>150</v>
      </c>
      <c r="AJ21" s="650"/>
      <c r="AK21" s="650"/>
      <c r="AL21" s="650"/>
      <c r="AM21" s="650"/>
      <c r="AN21" s="650"/>
      <c r="AO21" s="650"/>
      <c r="AP21" s="650"/>
      <c r="AQ21" s="650"/>
      <c r="AR21" s="650"/>
      <c r="AS21" s="650"/>
      <c r="AT21" s="651"/>
      <c r="AU21" s="651"/>
      <c r="AV21" s="651"/>
      <c r="AW21" s="651"/>
      <c r="AX21" s="651"/>
      <c r="AY21" s="651"/>
      <c r="AZ21" s="651"/>
      <c r="BA21" s="651"/>
      <c r="BB21" s="651"/>
      <c r="BC21" s="651"/>
      <c r="BD21" s="651"/>
      <c r="BE21" s="651"/>
      <c r="BF21" s="651"/>
      <c r="BG21" s="651"/>
      <c r="BH21" s="651"/>
      <c r="BI21" s="651"/>
      <c r="BJ21" s="651"/>
      <c r="BK21" s="651"/>
      <c r="BL21" s="651"/>
      <c r="BM21" s="651"/>
      <c r="BN21" s="651"/>
      <c r="BO21" s="651"/>
      <c r="BP21" s="651"/>
      <c r="BQ21" s="651"/>
      <c r="BR21" s="651"/>
      <c r="BS21" s="651"/>
      <c r="BT21" s="651"/>
      <c r="BU21" s="651"/>
      <c r="BV21" s="651"/>
      <c r="BW21" s="651"/>
      <c r="BX21" s="651"/>
      <c r="BY21" s="651"/>
      <c r="BZ21" s="651"/>
      <c r="CA21" s="651"/>
      <c r="CB21" s="651"/>
      <c r="CC21" s="651"/>
      <c r="CD21" s="651"/>
      <c r="CE21" s="651"/>
      <c r="CF21" s="651"/>
      <c r="CG21" s="651"/>
      <c r="CH21" s="651"/>
      <c r="CI21" s="651"/>
      <c r="CJ21" s="651"/>
      <c r="CK21" s="651"/>
      <c r="CL21" s="651"/>
      <c r="CM21" s="651"/>
      <c r="CN21" s="651"/>
      <c r="CO21" s="651"/>
      <c r="CP21" s="651"/>
      <c r="CQ21" s="651"/>
      <c r="CR21" s="651"/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1"/>
      <c r="DE21" s="651"/>
      <c r="DF21" s="651"/>
      <c r="DG21" s="651"/>
      <c r="DH21" s="651"/>
      <c r="DI21" s="651"/>
      <c r="DJ21" s="651"/>
      <c r="DK21" s="651"/>
      <c r="DL21" s="651"/>
      <c r="DM21" s="651"/>
      <c r="DN21" s="651"/>
      <c r="DO21" s="651"/>
      <c r="DP21" s="651"/>
      <c r="DQ21" s="651"/>
      <c r="DR21" s="651"/>
      <c r="DS21" s="651"/>
      <c r="DT21" s="651"/>
      <c r="DU21" s="651"/>
      <c r="DV21" s="651"/>
      <c r="DW21" s="651"/>
      <c r="DX21" s="651"/>
      <c r="DY21" s="651"/>
      <c r="DZ21" s="651"/>
      <c r="EA21" s="651"/>
      <c r="EB21" s="651"/>
      <c r="EC21" s="651"/>
      <c r="ED21" s="651"/>
      <c r="EE21" s="651"/>
      <c r="EF21" s="651"/>
      <c r="EG21" s="651"/>
      <c r="EH21" s="651"/>
      <c r="EI21" s="651"/>
      <c r="EJ21" s="651"/>
      <c r="EK21" s="651"/>
      <c r="EL21" s="651"/>
      <c r="EM21" s="651"/>
      <c r="EN21" s="651"/>
      <c r="EO21" s="651"/>
      <c r="EP21" s="651"/>
      <c r="EQ21" s="651"/>
      <c r="ER21" s="651"/>
      <c r="ES21" s="651"/>
      <c r="ET21" s="651"/>
      <c r="EU21" s="651"/>
      <c r="EV21" s="651"/>
      <c r="EW21" s="651"/>
      <c r="EX21" s="651"/>
      <c r="EY21" s="651"/>
      <c r="EZ21" s="651"/>
      <c r="FA21" s="651"/>
      <c r="FB21" s="651"/>
      <c r="FC21" s="651"/>
      <c r="FD21" s="651"/>
      <c r="FE21" s="651"/>
      <c r="FF21" s="651"/>
      <c r="FG21" s="651"/>
      <c r="FH21" s="651"/>
      <c r="FI21" s="651"/>
      <c r="FJ21" s="651"/>
      <c r="FK21" s="651"/>
    </row>
    <row r="22" spans="1:167" s="94" customFormat="1" ht="9.1999999999999993" customHeight="1">
      <c r="A22" s="673"/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4"/>
      <c r="AC22" s="674"/>
      <c r="AD22" s="674"/>
      <c r="AE22" s="674"/>
      <c r="AF22" s="674"/>
      <c r="AG22" s="674"/>
      <c r="AH22" s="675"/>
      <c r="AI22" s="650" t="s">
        <v>151</v>
      </c>
      <c r="AJ22" s="650"/>
      <c r="AK22" s="650"/>
      <c r="AL22" s="650"/>
      <c r="AM22" s="650"/>
      <c r="AN22" s="650"/>
      <c r="AO22" s="650"/>
      <c r="AP22" s="650"/>
      <c r="AQ22" s="650"/>
      <c r="AR22" s="650"/>
      <c r="AS22" s="650"/>
      <c r="AT22" s="651"/>
      <c r="AU22" s="651"/>
      <c r="AV22" s="651"/>
      <c r="AW22" s="651"/>
      <c r="AX22" s="651"/>
      <c r="AY22" s="651"/>
      <c r="AZ22" s="651"/>
      <c r="BA22" s="651"/>
      <c r="BB22" s="651"/>
      <c r="BC22" s="651"/>
      <c r="BD22" s="651"/>
      <c r="BE22" s="651"/>
      <c r="BF22" s="651"/>
      <c r="BG22" s="651"/>
      <c r="BH22" s="651"/>
      <c r="BI22" s="651"/>
      <c r="BJ22" s="651"/>
      <c r="BK22" s="651"/>
      <c r="BL22" s="651"/>
      <c r="BM22" s="651"/>
      <c r="BN22" s="651"/>
      <c r="BO22" s="651"/>
      <c r="BP22" s="651"/>
      <c r="BQ22" s="651"/>
      <c r="BR22" s="651"/>
      <c r="BS22" s="651"/>
      <c r="BT22" s="651"/>
      <c r="BU22" s="651"/>
      <c r="BV22" s="651"/>
      <c r="BW22" s="651"/>
      <c r="BX22" s="651"/>
      <c r="BY22" s="651"/>
      <c r="BZ22" s="651"/>
      <c r="CA22" s="651"/>
      <c r="CB22" s="651"/>
      <c r="CC22" s="651"/>
      <c r="CD22" s="651"/>
      <c r="CE22" s="651"/>
      <c r="CF22" s="651"/>
      <c r="CG22" s="651"/>
      <c r="CH22" s="651"/>
      <c r="CI22" s="651"/>
      <c r="CJ22" s="651"/>
      <c r="CK22" s="651"/>
      <c r="CL22" s="651"/>
      <c r="CM22" s="651"/>
      <c r="CN22" s="651"/>
      <c r="CO22" s="651"/>
      <c r="CP22" s="651"/>
      <c r="CQ22" s="651"/>
      <c r="CR22" s="651"/>
      <c r="CS22" s="651"/>
      <c r="CT22" s="651"/>
      <c r="CU22" s="651"/>
      <c r="CV22" s="651"/>
      <c r="CW22" s="651"/>
      <c r="CX22" s="651"/>
      <c r="CY22" s="651"/>
      <c r="CZ22" s="651"/>
      <c r="DA22" s="651"/>
      <c r="DB22" s="651"/>
      <c r="DC22" s="651"/>
      <c r="DD22" s="651"/>
      <c r="DE22" s="651"/>
      <c r="DF22" s="651"/>
      <c r="DG22" s="651"/>
      <c r="DH22" s="651"/>
      <c r="DI22" s="651"/>
      <c r="DJ22" s="651"/>
      <c r="DK22" s="651"/>
      <c r="DL22" s="651"/>
      <c r="DM22" s="651"/>
      <c r="DN22" s="651"/>
      <c r="DO22" s="651"/>
      <c r="DP22" s="651"/>
      <c r="DQ22" s="651"/>
      <c r="DR22" s="651"/>
      <c r="DS22" s="651"/>
      <c r="DT22" s="651"/>
      <c r="DU22" s="651"/>
      <c r="DV22" s="651"/>
      <c r="DW22" s="651"/>
      <c r="DX22" s="651"/>
      <c r="DY22" s="651"/>
      <c r="DZ22" s="651"/>
      <c r="EA22" s="651"/>
      <c r="EB22" s="651"/>
      <c r="EC22" s="651"/>
      <c r="ED22" s="651"/>
      <c r="EE22" s="651"/>
      <c r="EF22" s="651"/>
      <c r="EG22" s="651"/>
      <c r="EH22" s="651"/>
      <c r="EI22" s="651"/>
      <c r="EJ22" s="651"/>
      <c r="EK22" s="651"/>
      <c r="EL22" s="651"/>
      <c r="EM22" s="651"/>
      <c r="EN22" s="651"/>
      <c r="EO22" s="651"/>
      <c r="EP22" s="651"/>
      <c r="EQ22" s="651"/>
      <c r="ER22" s="651"/>
      <c r="ES22" s="651"/>
      <c r="ET22" s="651"/>
      <c r="EU22" s="651"/>
      <c r="EV22" s="651"/>
      <c r="EW22" s="651"/>
      <c r="EX22" s="651"/>
      <c r="EY22" s="651"/>
      <c r="EZ22" s="651"/>
      <c r="FA22" s="651"/>
      <c r="FB22" s="651"/>
      <c r="FC22" s="651"/>
      <c r="FD22" s="651"/>
      <c r="FE22" s="651"/>
      <c r="FF22" s="651"/>
      <c r="FG22" s="651"/>
      <c r="FH22" s="651"/>
      <c r="FI22" s="651"/>
      <c r="FJ22" s="651"/>
      <c r="FK22" s="651"/>
    </row>
    <row r="23" spans="1:167" s="94" customFormat="1" ht="10.5" customHeight="1">
      <c r="A23" s="676" t="s">
        <v>194</v>
      </c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7"/>
      <c r="AW23" s="677"/>
      <c r="AX23" s="677"/>
      <c r="AY23" s="677"/>
      <c r="AZ23" s="677"/>
      <c r="BA23" s="677"/>
      <c r="BB23" s="677"/>
      <c r="BC23" s="677"/>
      <c r="BD23" s="677"/>
      <c r="BE23" s="677"/>
      <c r="BF23" s="677"/>
      <c r="BG23" s="677"/>
      <c r="BH23" s="677"/>
      <c r="BI23" s="677"/>
      <c r="BJ23" s="677"/>
      <c r="BK23" s="677"/>
      <c r="BL23" s="677"/>
      <c r="BM23" s="677"/>
      <c r="BN23" s="677"/>
      <c r="BO23" s="677"/>
      <c r="BP23" s="677"/>
      <c r="BQ23" s="677"/>
      <c r="BR23" s="677"/>
      <c r="BS23" s="677"/>
      <c r="BT23" s="677"/>
      <c r="BU23" s="677"/>
      <c r="BV23" s="677"/>
      <c r="BW23" s="677"/>
      <c r="BX23" s="677"/>
      <c r="BY23" s="677"/>
      <c r="BZ23" s="677"/>
      <c r="CA23" s="677"/>
      <c r="CB23" s="677"/>
      <c r="CC23" s="677"/>
      <c r="CD23" s="677"/>
      <c r="CE23" s="677"/>
      <c r="CF23" s="677"/>
      <c r="CG23" s="677"/>
      <c r="CH23" s="677"/>
      <c r="CI23" s="677"/>
      <c r="CJ23" s="677"/>
      <c r="CK23" s="677"/>
      <c r="CL23" s="677"/>
      <c r="CM23" s="677"/>
      <c r="CN23" s="677"/>
      <c r="CO23" s="677"/>
      <c r="CP23" s="677"/>
      <c r="CQ23" s="677"/>
      <c r="CR23" s="677"/>
      <c r="CS23" s="677"/>
      <c r="CT23" s="677"/>
      <c r="CU23" s="677"/>
      <c r="CV23" s="677"/>
      <c r="CW23" s="677"/>
      <c r="CX23" s="677"/>
      <c r="CY23" s="677"/>
      <c r="CZ23" s="677"/>
      <c r="DA23" s="677"/>
      <c r="DB23" s="677"/>
      <c r="DC23" s="677"/>
      <c r="DD23" s="677"/>
      <c r="DE23" s="677"/>
      <c r="DF23" s="677"/>
      <c r="DG23" s="677"/>
      <c r="DH23" s="677"/>
      <c r="DI23" s="677"/>
      <c r="DJ23" s="677"/>
      <c r="DK23" s="677"/>
      <c r="DL23" s="677"/>
      <c r="DM23" s="677"/>
      <c r="DN23" s="677"/>
      <c r="DO23" s="677"/>
      <c r="DP23" s="677"/>
      <c r="DQ23" s="677"/>
      <c r="DR23" s="677"/>
      <c r="DS23" s="677"/>
      <c r="DT23" s="677"/>
      <c r="DU23" s="677"/>
      <c r="DV23" s="677"/>
      <c r="DW23" s="677"/>
      <c r="DX23" s="677"/>
      <c r="DY23" s="677"/>
      <c r="DZ23" s="677"/>
      <c r="EA23" s="677"/>
      <c r="EB23" s="677"/>
      <c r="EC23" s="677"/>
      <c r="ED23" s="677"/>
      <c r="EE23" s="677"/>
      <c r="EF23" s="677"/>
      <c r="EG23" s="677"/>
      <c r="EH23" s="677"/>
      <c r="EI23" s="677"/>
      <c r="EJ23" s="677"/>
      <c r="EK23" s="677"/>
      <c r="EL23" s="677"/>
      <c r="EM23" s="677"/>
      <c r="EN23" s="677"/>
      <c r="EO23" s="677"/>
      <c r="EP23" s="677"/>
      <c r="EQ23" s="677"/>
      <c r="ER23" s="677"/>
      <c r="ES23" s="677"/>
      <c r="ET23" s="677"/>
      <c r="EU23" s="677"/>
      <c r="EV23" s="677"/>
      <c r="EW23" s="677"/>
      <c r="EX23" s="677"/>
      <c r="EY23" s="677"/>
      <c r="EZ23" s="677"/>
      <c r="FA23" s="677"/>
      <c r="FB23" s="677"/>
      <c r="FC23" s="677"/>
      <c r="FD23" s="677"/>
      <c r="FE23" s="677"/>
      <c r="FF23" s="677"/>
      <c r="FG23" s="677"/>
      <c r="FH23" s="677"/>
      <c r="FI23" s="677"/>
      <c r="FJ23" s="677"/>
      <c r="FK23" s="678"/>
    </row>
    <row r="24" spans="1:167" s="94" customFormat="1" ht="9.1999999999999993" customHeight="1">
      <c r="A24" s="655" t="s">
        <v>149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7"/>
      <c r="AI24" s="650" t="s">
        <v>150</v>
      </c>
      <c r="AJ24" s="650"/>
      <c r="AK24" s="650"/>
      <c r="AL24" s="650"/>
      <c r="AM24" s="650"/>
      <c r="AN24" s="650"/>
      <c r="AO24" s="650"/>
      <c r="AP24" s="650"/>
      <c r="AQ24" s="650"/>
      <c r="AR24" s="650"/>
      <c r="AS24" s="650"/>
      <c r="AT24" s="651"/>
      <c r="AU24" s="651"/>
      <c r="AV24" s="651"/>
      <c r="AW24" s="651"/>
      <c r="AX24" s="651"/>
      <c r="AY24" s="651"/>
      <c r="AZ24" s="651"/>
      <c r="BA24" s="651"/>
      <c r="BB24" s="651"/>
      <c r="BC24" s="651"/>
      <c r="BD24" s="651"/>
      <c r="BE24" s="651"/>
      <c r="BF24" s="651"/>
      <c r="BG24" s="651"/>
      <c r="BH24" s="651"/>
      <c r="BI24" s="651"/>
      <c r="BJ24" s="651"/>
      <c r="BK24" s="651"/>
      <c r="BL24" s="651"/>
      <c r="BM24" s="651"/>
      <c r="BN24" s="651"/>
      <c r="BO24" s="651"/>
      <c r="BP24" s="651"/>
      <c r="BQ24" s="651"/>
      <c r="BR24" s="651"/>
      <c r="BS24" s="651"/>
      <c r="BT24" s="651"/>
      <c r="BU24" s="651"/>
      <c r="BV24" s="651"/>
      <c r="BW24" s="651"/>
      <c r="BX24" s="651"/>
      <c r="BY24" s="651"/>
      <c r="BZ24" s="651"/>
      <c r="CA24" s="651"/>
      <c r="CB24" s="651"/>
      <c r="CC24" s="651"/>
      <c r="CD24" s="651"/>
      <c r="CE24" s="651"/>
      <c r="CF24" s="651"/>
      <c r="CG24" s="651"/>
      <c r="CH24" s="651"/>
      <c r="CI24" s="651"/>
      <c r="CJ24" s="651"/>
      <c r="CK24" s="651"/>
      <c r="CL24" s="651"/>
      <c r="CM24" s="651"/>
      <c r="CN24" s="651"/>
      <c r="CO24" s="651"/>
      <c r="CP24" s="651"/>
      <c r="CQ24" s="651"/>
      <c r="CR24" s="651"/>
      <c r="CS24" s="651"/>
      <c r="CT24" s="651"/>
      <c r="CU24" s="651"/>
      <c r="CV24" s="651"/>
      <c r="CW24" s="651"/>
      <c r="CX24" s="651"/>
      <c r="CY24" s="651"/>
      <c r="CZ24" s="651"/>
      <c r="DA24" s="651"/>
      <c r="DB24" s="651"/>
      <c r="DC24" s="651"/>
      <c r="DD24" s="651"/>
      <c r="DE24" s="651"/>
      <c r="DF24" s="651"/>
      <c r="DG24" s="651"/>
      <c r="DH24" s="651"/>
      <c r="DI24" s="651"/>
      <c r="DJ24" s="651"/>
      <c r="DK24" s="651"/>
      <c r="DL24" s="651"/>
      <c r="DM24" s="651"/>
      <c r="DN24" s="651"/>
      <c r="DO24" s="651"/>
      <c r="DP24" s="651"/>
      <c r="DQ24" s="651"/>
      <c r="DR24" s="651"/>
      <c r="DS24" s="651"/>
      <c r="DT24" s="651"/>
      <c r="DU24" s="651"/>
      <c r="DV24" s="651"/>
      <c r="DW24" s="651"/>
      <c r="DX24" s="651"/>
      <c r="DY24" s="651"/>
      <c r="DZ24" s="651"/>
      <c r="EA24" s="651"/>
      <c r="EB24" s="651"/>
      <c r="EC24" s="651"/>
      <c r="ED24" s="651"/>
      <c r="EE24" s="651"/>
      <c r="EF24" s="651"/>
      <c r="EG24" s="651"/>
      <c r="EH24" s="651"/>
      <c r="EI24" s="651"/>
      <c r="EJ24" s="651"/>
      <c r="EK24" s="651"/>
      <c r="EL24" s="651"/>
      <c r="EM24" s="651"/>
      <c r="EN24" s="651"/>
      <c r="EO24" s="651"/>
      <c r="EP24" s="651"/>
      <c r="EQ24" s="651"/>
      <c r="ER24" s="651"/>
      <c r="ES24" s="651"/>
      <c r="ET24" s="651"/>
      <c r="EU24" s="651"/>
      <c r="EV24" s="651"/>
      <c r="EW24" s="651"/>
      <c r="EX24" s="651"/>
      <c r="EY24" s="651"/>
      <c r="EZ24" s="651"/>
      <c r="FA24" s="651"/>
      <c r="FB24" s="651"/>
      <c r="FC24" s="651"/>
      <c r="FD24" s="651"/>
      <c r="FE24" s="651"/>
      <c r="FF24" s="651"/>
      <c r="FG24" s="651"/>
      <c r="FH24" s="651"/>
      <c r="FI24" s="651"/>
      <c r="FJ24" s="651"/>
      <c r="FK24" s="651"/>
    </row>
    <row r="25" spans="1:167" s="94" customFormat="1" ht="9.1999999999999993" customHeight="1">
      <c r="A25" s="661"/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3"/>
      <c r="AI25" s="650" t="s">
        <v>151</v>
      </c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1"/>
      <c r="AU25" s="651"/>
      <c r="AV25" s="651"/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1"/>
      <c r="CQ25" s="651"/>
      <c r="CR25" s="651"/>
      <c r="CS25" s="651"/>
      <c r="CT25" s="651"/>
      <c r="CU25" s="651"/>
      <c r="CV25" s="651"/>
      <c r="CW25" s="651"/>
      <c r="CX25" s="651"/>
      <c r="CY25" s="651"/>
      <c r="CZ25" s="651"/>
      <c r="DA25" s="651"/>
      <c r="DB25" s="651"/>
      <c r="DC25" s="651"/>
      <c r="DD25" s="651"/>
      <c r="DE25" s="651"/>
      <c r="DF25" s="651"/>
      <c r="DG25" s="651"/>
      <c r="DH25" s="651"/>
      <c r="DI25" s="651"/>
      <c r="DJ25" s="651"/>
      <c r="DK25" s="651"/>
      <c r="DL25" s="651"/>
      <c r="DM25" s="651"/>
      <c r="DN25" s="651"/>
      <c r="DO25" s="651"/>
      <c r="DP25" s="651"/>
      <c r="DQ25" s="651"/>
      <c r="DR25" s="651"/>
      <c r="DS25" s="651"/>
      <c r="DT25" s="651"/>
      <c r="DU25" s="651"/>
      <c r="DV25" s="651"/>
      <c r="DW25" s="651"/>
      <c r="DX25" s="651"/>
      <c r="DY25" s="651"/>
      <c r="DZ25" s="651"/>
      <c r="EA25" s="651"/>
      <c r="EB25" s="651"/>
      <c r="EC25" s="651"/>
      <c r="ED25" s="651"/>
      <c r="EE25" s="651"/>
      <c r="EF25" s="651"/>
      <c r="EG25" s="651"/>
      <c r="EH25" s="651"/>
      <c r="EI25" s="651"/>
      <c r="EJ25" s="651"/>
      <c r="EK25" s="651"/>
      <c r="EL25" s="651"/>
      <c r="EM25" s="651"/>
      <c r="EN25" s="651"/>
      <c r="EO25" s="651"/>
      <c r="EP25" s="651"/>
      <c r="EQ25" s="651"/>
      <c r="ER25" s="651"/>
      <c r="ES25" s="651"/>
      <c r="ET25" s="651"/>
      <c r="EU25" s="651"/>
      <c r="EV25" s="651"/>
      <c r="EW25" s="651"/>
      <c r="EX25" s="651"/>
      <c r="EY25" s="651"/>
      <c r="EZ25" s="651"/>
      <c r="FA25" s="651"/>
      <c r="FB25" s="651"/>
      <c r="FC25" s="651"/>
      <c r="FD25" s="651"/>
      <c r="FE25" s="651"/>
      <c r="FF25" s="651"/>
      <c r="FG25" s="651"/>
      <c r="FH25" s="651"/>
      <c r="FI25" s="651"/>
      <c r="FJ25" s="651"/>
      <c r="FK25" s="651"/>
    </row>
    <row r="26" spans="1:167" s="94" customFormat="1" ht="9.1999999999999993" customHeight="1">
      <c r="A26" s="655" t="s">
        <v>188</v>
      </c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7"/>
      <c r="V26" s="664" t="s">
        <v>189</v>
      </c>
      <c r="W26" s="665"/>
      <c r="X26" s="665"/>
      <c r="Y26" s="665"/>
      <c r="Z26" s="665"/>
      <c r="AA26" s="665"/>
      <c r="AB26" s="665"/>
      <c r="AC26" s="665"/>
      <c r="AD26" s="665"/>
      <c r="AE26" s="665"/>
      <c r="AF26" s="665"/>
      <c r="AG26" s="665"/>
      <c r="AH26" s="666"/>
      <c r="AI26" s="650" t="s">
        <v>150</v>
      </c>
      <c r="AJ26" s="650"/>
      <c r="AK26" s="650"/>
      <c r="AL26" s="650"/>
      <c r="AM26" s="650"/>
      <c r="AN26" s="650"/>
      <c r="AO26" s="650"/>
      <c r="AP26" s="650"/>
      <c r="AQ26" s="650"/>
      <c r="AR26" s="650"/>
      <c r="AS26" s="650"/>
      <c r="AT26" s="651"/>
      <c r="AU26" s="651"/>
      <c r="AV26" s="651"/>
      <c r="AW26" s="651"/>
      <c r="AX26" s="651"/>
      <c r="AY26" s="651"/>
      <c r="AZ26" s="651"/>
      <c r="BA26" s="651"/>
      <c r="BB26" s="651"/>
      <c r="BC26" s="651"/>
      <c r="BD26" s="651"/>
      <c r="BE26" s="651"/>
      <c r="BF26" s="651"/>
      <c r="BG26" s="651"/>
      <c r="BH26" s="651"/>
      <c r="BI26" s="651"/>
      <c r="BJ26" s="651"/>
      <c r="BK26" s="651"/>
      <c r="BL26" s="651"/>
      <c r="BM26" s="651"/>
      <c r="BN26" s="651"/>
      <c r="BO26" s="651"/>
      <c r="BP26" s="651"/>
      <c r="BQ26" s="651"/>
      <c r="BR26" s="651"/>
      <c r="BS26" s="651"/>
      <c r="BT26" s="651"/>
      <c r="BU26" s="651"/>
      <c r="BV26" s="651"/>
      <c r="BW26" s="651"/>
      <c r="BX26" s="651"/>
      <c r="BY26" s="651"/>
      <c r="BZ26" s="651"/>
      <c r="CA26" s="651"/>
      <c r="CB26" s="651"/>
      <c r="CC26" s="651"/>
      <c r="CD26" s="651"/>
      <c r="CE26" s="651"/>
      <c r="CF26" s="651"/>
      <c r="CG26" s="651"/>
      <c r="CH26" s="651"/>
      <c r="CI26" s="651"/>
      <c r="CJ26" s="651"/>
      <c r="CK26" s="651"/>
      <c r="CL26" s="651"/>
      <c r="CM26" s="651"/>
      <c r="CN26" s="651"/>
      <c r="CO26" s="651"/>
      <c r="CP26" s="651"/>
      <c r="CQ26" s="651"/>
      <c r="CR26" s="651"/>
      <c r="CS26" s="651"/>
      <c r="CT26" s="651"/>
      <c r="CU26" s="651"/>
      <c r="CV26" s="651"/>
      <c r="CW26" s="651"/>
      <c r="CX26" s="651"/>
      <c r="CY26" s="651"/>
      <c r="CZ26" s="651"/>
      <c r="DA26" s="651"/>
      <c r="DB26" s="651"/>
      <c r="DC26" s="651"/>
      <c r="DD26" s="651"/>
      <c r="DE26" s="651"/>
      <c r="DF26" s="651"/>
      <c r="DG26" s="651"/>
      <c r="DH26" s="651"/>
      <c r="DI26" s="651"/>
      <c r="DJ26" s="651"/>
      <c r="DK26" s="651"/>
      <c r="DL26" s="651"/>
      <c r="DM26" s="651"/>
      <c r="DN26" s="651"/>
      <c r="DO26" s="651"/>
      <c r="DP26" s="651"/>
      <c r="DQ26" s="651"/>
      <c r="DR26" s="651"/>
      <c r="DS26" s="651"/>
      <c r="DT26" s="651"/>
      <c r="DU26" s="651"/>
      <c r="DV26" s="651"/>
      <c r="DW26" s="651"/>
      <c r="DX26" s="651"/>
      <c r="DY26" s="651"/>
      <c r="DZ26" s="651"/>
      <c r="EA26" s="651"/>
      <c r="EB26" s="651"/>
      <c r="EC26" s="651"/>
      <c r="ED26" s="651"/>
      <c r="EE26" s="651"/>
      <c r="EF26" s="651"/>
      <c r="EG26" s="651"/>
      <c r="EH26" s="651"/>
      <c r="EI26" s="651"/>
      <c r="EJ26" s="651"/>
      <c r="EK26" s="651"/>
      <c r="EL26" s="651"/>
      <c r="EM26" s="651"/>
      <c r="EN26" s="651"/>
      <c r="EO26" s="651"/>
      <c r="EP26" s="651"/>
      <c r="EQ26" s="651"/>
      <c r="ER26" s="651"/>
      <c r="ES26" s="651"/>
      <c r="ET26" s="651"/>
      <c r="EU26" s="651"/>
      <c r="EV26" s="651"/>
      <c r="EW26" s="651"/>
      <c r="EX26" s="651"/>
      <c r="EY26" s="651"/>
      <c r="EZ26" s="651"/>
      <c r="FA26" s="651"/>
      <c r="FB26" s="651"/>
      <c r="FC26" s="651"/>
      <c r="FD26" s="651"/>
      <c r="FE26" s="651"/>
      <c r="FF26" s="651"/>
      <c r="FG26" s="651"/>
      <c r="FH26" s="651"/>
      <c r="FI26" s="651"/>
      <c r="FJ26" s="651"/>
      <c r="FK26" s="651"/>
    </row>
    <row r="27" spans="1:167" s="94" customFormat="1" ht="9.1999999999999993" customHeight="1">
      <c r="A27" s="658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60"/>
      <c r="V27" s="667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9"/>
      <c r="AI27" s="650" t="s">
        <v>151</v>
      </c>
      <c r="AJ27" s="650"/>
      <c r="AK27" s="650"/>
      <c r="AL27" s="650"/>
      <c r="AM27" s="650"/>
      <c r="AN27" s="650"/>
      <c r="AO27" s="650"/>
      <c r="AP27" s="650"/>
      <c r="AQ27" s="650"/>
      <c r="AR27" s="650"/>
      <c r="AS27" s="650"/>
      <c r="AT27" s="651"/>
      <c r="AU27" s="651"/>
      <c r="AV27" s="651"/>
      <c r="AW27" s="651"/>
      <c r="AX27" s="651"/>
      <c r="AY27" s="651"/>
      <c r="AZ27" s="651"/>
      <c r="BA27" s="651"/>
      <c r="BB27" s="651"/>
      <c r="BC27" s="651"/>
      <c r="BD27" s="651"/>
      <c r="BE27" s="651"/>
      <c r="BF27" s="651"/>
      <c r="BG27" s="651"/>
      <c r="BH27" s="651"/>
      <c r="BI27" s="651"/>
      <c r="BJ27" s="651"/>
      <c r="BK27" s="651"/>
      <c r="BL27" s="651"/>
      <c r="BM27" s="651"/>
      <c r="BN27" s="651"/>
      <c r="BO27" s="651"/>
      <c r="BP27" s="651"/>
      <c r="BQ27" s="651"/>
      <c r="BR27" s="651"/>
      <c r="BS27" s="651"/>
      <c r="BT27" s="651"/>
      <c r="BU27" s="651"/>
      <c r="BV27" s="651"/>
      <c r="BW27" s="651"/>
      <c r="BX27" s="651"/>
      <c r="BY27" s="651"/>
      <c r="BZ27" s="651"/>
      <c r="CA27" s="651"/>
      <c r="CB27" s="651"/>
      <c r="CC27" s="651"/>
      <c r="CD27" s="651"/>
      <c r="CE27" s="651"/>
      <c r="CF27" s="651"/>
      <c r="CG27" s="651"/>
      <c r="CH27" s="651"/>
      <c r="CI27" s="651"/>
      <c r="CJ27" s="651"/>
      <c r="CK27" s="651"/>
      <c r="CL27" s="651"/>
      <c r="CM27" s="651"/>
      <c r="CN27" s="651"/>
      <c r="CO27" s="651"/>
      <c r="CP27" s="651"/>
      <c r="CQ27" s="651"/>
      <c r="CR27" s="651"/>
      <c r="CS27" s="651"/>
      <c r="CT27" s="651"/>
      <c r="CU27" s="651"/>
      <c r="CV27" s="651"/>
      <c r="CW27" s="651"/>
      <c r="CX27" s="651"/>
      <c r="CY27" s="651"/>
      <c r="CZ27" s="651"/>
      <c r="DA27" s="651"/>
      <c r="DB27" s="651"/>
      <c r="DC27" s="651"/>
      <c r="DD27" s="651"/>
      <c r="DE27" s="651"/>
      <c r="DF27" s="651"/>
      <c r="DG27" s="651"/>
      <c r="DH27" s="651"/>
      <c r="DI27" s="651"/>
      <c r="DJ27" s="651"/>
      <c r="DK27" s="651"/>
      <c r="DL27" s="651"/>
      <c r="DM27" s="651"/>
      <c r="DN27" s="651"/>
      <c r="DO27" s="651"/>
      <c r="DP27" s="651"/>
      <c r="DQ27" s="651"/>
      <c r="DR27" s="651"/>
      <c r="DS27" s="651"/>
      <c r="DT27" s="651"/>
      <c r="DU27" s="651"/>
      <c r="DV27" s="651"/>
      <c r="DW27" s="651"/>
      <c r="DX27" s="651"/>
      <c r="DY27" s="651"/>
      <c r="DZ27" s="651"/>
      <c r="EA27" s="651"/>
      <c r="EB27" s="651"/>
      <c r="EC27" s="651"/>
      <c r="ED27" s="651"/>
      <c r="EE27" s="651"/>
      <c r="EF27" s="651"/>
      <c r="EG27" s="651"/>
      <c r="EH27" s="651"/>
      <c r="EI27" s="651"/>
      <c r="EJ27" s="651"/>
      <c r="EK27" s="651"/>
      <c r="EL27" s="651"/>
      <c r="EM27" s="651"/>
      <c r="EN27" s="651"/>
      <c r="EO27" s="651"/>
      <c r="EP27" s="651"/>
      <c r="EQ27" s="651"/>
      <c r="ER27" s="651"/>
      <c r="ES27" s="651"/>
      <c r="ET27" s="651"/>
      <c r="EU27" s="651"/>
      <c r="EV27" s="651"/>
      <c r="EW27" s="651"/>
      <c r="EX27" s="651"/>
      <c r="EY27" s="651"/>
      <c r="EZ27" s="651"/>
      <c r="FA27" s="651"/>
      <c r="FB27" s="651"/>
      <c r="FC27" s="651"/>
      <c r="FD27" s="651"/>
      <c r="FE27" s="651"/>
      <c r="FF27" s="651"/>
      <c r="FG27" s="651"/>
      <c r="FH27" s="651"/>
      <c r="FI27" s="651"/>
      <c r="FJ27" s="651"/>
      <c r="FK27" s="651"/>
    </row>
    <row r="28" spans="1:167" s="94" customFormat="1" ht="9.1999999999999993" customHeight="1">
      <c r="A28" s="658"/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60"/>
      <c r="V28" s="664" t="s">
        <v>190</v>
      </c>
      <c r="W28" s="665"/>
      <c r="X28" s="665"/>
      <c r="Y28" s="665"/>
      <c r="Z28" s="665"/>
      <c r="AA28" s="665"/>
      <c r="AB28" s="665"/>
      <c r="AC28" s="665"/>
      <c r="AD28" s="665"/>
      <c r="AE28" s="665"/>
      <c r="AF28" s="665"/>
      <c r="AG28" s="665"/>
      <c r="AH28" s="666"/>
      <c r="AI28" s="650" t="s">
        <v>150</v>
      </c>
      <c r="AJ28" s="650"/>
      <c r="AK28" s="650"/>
      <c r="AL28" s="650"/>
      <c r="AM28" s="650"/>
      <c r="AN28" s="650"/>
      <c r="AO28" s="650"/>
      <c r="AP28" s="650"/>
      <c r="AQ28" s="650"/>
      <c r="AR28" s="650"/>
      <c r="AS28" s="650"/>
      <c r="AT28" s="651"/>
      <c r="AU28" s="651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1"/>
      <c r="BN28" s="651"/>
      <c r="BO28" s="651"/>
      <c r="BP28" s="651"/>
      <c r="BQ28" s="651"/>
      <c r="BR28" s="651"/>
      <c r="BS28" s="651"/>
      <c r="BT28" s="651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/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1"/>
      <c r="DB28" s="651"/>
      <c r="DC28" s="651"/>
      <c r="DD28" s="651"/>
      <c r="DE28" s="651"/>
      <c r="DF28" s="651"/>
      <c r="DG28" s="651"/>
      <c r="DH28" s="651"/>
      <c r="DI28" s="651"/>
      <c r="DJ28" s="651"/>
      <c r="DK28" s="651"/>
      <c r="DL28" s="651"/>
      <c r="DM28" s="651"/>
      <c r="DN28" s="651"/>
      <c r="DO28" s="651"/>
      <c r="DP28" s="651"/>
      <c r="DQ28" s="651"/>
      <c r="DR28" s="651"/>
      <c r="DS28" s="651"/>
      <c r="DT28" s="651"/>
      <c r="DU28" s="651"/>
      <c r="DV28" s="651"/>
      <c r="DW28" s="651"/>
      <c r="DX28" s="651"/>
      <c r="DY28" s="651"/>
      <c r="DZ28" s="651"/>
      <c r="EA28" s="651"/>
      <c r="EB28" s="651"/>
      <c r="EC28" s="651"/>
      <c r="ED28" s="651"/>
      <c r="EE28" s="651"/>
      <c r="EF28" s="651"/>
      <c r="EG28" s="651"/>
      <c r="EH28" s="651"/>
      <c r="EI28" s="651"/>
      <c r="EJ28" s="651"/>
      <c r="EK28" s="651"/>
      <c r="EL28" s="651"/>
      <c r="EM28" s="651"/>
      <c r="EN28" s="651"/>
      <c r="EO28" s="651"/>
      <c r="EP28" s="651"/>
      <c r="EQ28" s="651"/>
      <c r="ER28" s="651"/>
      <c r="ES28" s="651"/>
      <c r="ET28" s="651"/>
      <c r="EU28" s="651"/>
      <c r="EV28" s="651"/>
      <c r="EW28" s="651"/>
      <c r="EX28" s="651"/>
      <c r="EY28" s="651"/>
      <c r="EZ28" s="651"/>
      <c r="FA28" s="651"/>
      <c r="FB28" s="651"/>
      <c r="FC28" s="651"/>
      <c r="FD28" s="651"/>
      <c r="FE28" s="651"/>
      <c r="FF28" s="651"/>
      <c r="FG28" s="651"/>
      <c r="FH28" s="651"/>
      <c r="FI28" s="651"/>
      <c r="FJ28" s="651"/>
      <c r="FK28" s="651"/>
    </row>
    <row r="29" spans="1:167" s="94" customFormat="1" ht="9.1999999999999993" customHeight="1">
      <c r="A29" s="661"/>
      <c r="B29" s="662"/>
      <c r="C29" s="662"/>
      <c r="D29" s="662"/>
      <c r="E29" s="662"/>
      <c r="F29" s="662"/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3"/>
      <c r="V29" s="667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9"/>
      <c r="AI29" s="650" t="s">
        <v>151</v>
      </c>
      <c r="AJ29" s="650"/>
      <c r="AK29" s="650"/>
      <c r="AL29" s="650"/>
      <c r="AM29" s="650"/>
      <c r="AN29" s="650"/>
      <c r="AO29" s="650"/>
      <c r="AP29" s="650"/>
      <c r="AQ29" s="650"/>
      <c r="AR29" s="650"/>
      <c r="AS29" s="650"/>
      <c r="AT29" s="651"/>
      <c r="AU29" s="651"/>
      <c r="AV29" s="651"/>
      <c r="AW29" s="651"/>
      <c r="AX29" s="651"/>
      <c r="AY29" s="651"/>
      <c r="AZ29" s="651"/>
      <c r="BA29" s="651"/>
      <c r="BB29" s="651"/>
      <c r="BC29" s="651"/>
      <c r="BD29" s="651"/>
      <c r="BE29" s="651"/>
      <c r="BF29" s="651"/>
      <c r="BG29" s="651"/>
      <c r="BH29" s="651"/>
      <c r="BI29" s="651"/>
      <c r="BJ29" s="651"/>
      <c r="BK29" s="651"/>
      <c r="BL29" s="651"/>
      <c r="BM29" s="651"/>
      <c r="BN29" s="651"/>
      <c r="BO29" s="651"/>
      <c r="BP29" s="651"/>
      <c r="BQ29" s="651"/>
      <c r="BR29" s="651"/>
      <c r="BS29" s="651"/>
      <c r="BT29" s="651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1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1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A29" s="651"/>
      <c r="DB29" s="651"/>
      <c r="DC29" s="651"/>
      <c r="DD29" s="651"/>
      <c r="DE29" s="651"/>
      <c r="DF29" s="651"/>
      <c r="DG29" s="651"/>
      <c r="DH29" s="651"/>
      <c r="DI29" s="651"/>
      <c r="DJ29" s="651"/>
      <c r="DK29" s="651"/>
      <c r="DL29" s="651"/>
      <c r="DM29" s="651"/>
      <c r="DN29" s="651"/>
      <c r="DO29" s="651"/>
      <c r="DP29" s="651"/>
      <c r="DQ29" s="651"/>
      <c r="DR29" s="651"/>
      <c r="DS29" s="651"/>
      <c r="DT29" s="651"/>
      <c r="DU29" s="651"/>
      <c r="DV29" s="651"/>
      <c r="DW29" s="651"/>
      <c r="DX29" s="651"/>
      <c r="DY29" s="651"/>
      <c r="DZ29" s="651"/>
      <c r="EA29" s="651"/>
      <c r="EB29" s="651"/>
      <c r="EC29" s="651"/>
      <c r="ED29" s="651"/>
      <c r="EE29" s="651"/>
      <c r="EF29" s="651"/>
      <c r="EG29" s="651"/>
      <c r="EH29" s="651"/>
      <c r="EI29" s="651"/>
      <c r="EJ29" s="651"/>
      <c r="EK29" s="651"/>
      <c r="EL29" s="651"/>
      <c r="EM29" s="651"/>
      <c r="EN29" s="651"/>
      <c r="EO29" s="651"/>
      <c r="EP29" s="651"/>
      <c r="EQ29" s="651"/>
      <c r="ER29" s="651"/>
      <c r="ES29" s="651"/>
      <c r="ET29" s="651"/>
      <c r="EU29" s="651"/>
      <c r="EV29" s="651"/>
      <c r="EW29" s="651"/>
      <c r="EX29" s="651"/>
      <c r="EY29" s="651"/>
      <c r="EZ29" s="651"/>
      <c r="FA29" s="651"/>
      <c r="FB29" s="651"/>
      <c r="FC29" s="651"/>
      <c r="FD29" s="651"/>
      <c r="FE29" s="651"/>
      <c r="FF29" s="651"/>
      <c r="FG29" s="651"/>
      <c r="FH29" s="651"/>
      <c r="FI29" s="651"/>
      <c r="FJ29" s="651"/>
      <c r="FK29" s="651"/>
    </row>
    <row r="30" spans="1:167" s="94" customFormat="1" ht="9.1999999999999993" customHeight="1">
      <c r="A30" s="655" t="s">
        <v>195</v>
      </c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7"/>
      <c r="AI30" s="650" t="s">
        <v>150</v>
      </c>
      <c r="AJ30" s="650"/>
      <c r="AK30" s="650"/>
      <c r="AL30" s="650"/>
      <c r="AM30" s="650"/>
      <c r="AN30" s="650"/>
      <c r="AO30" s="650"/>
      <c r="AP30" s="650"/>
      <c r="AQ30" s="650"/>
      <c r="AR30" s="650"/>
      <c r="AS30" s="650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1"/>
      <c r="BU30" s="651"/>
      <c r="BV30" s="651"/>
      <c r="BW30" s="651"/>
      <c r="BX30" s="651"/>
      <c r="BY30" s="651"/>
      <c r="BZ30" s="651"/>
      <c r="CA30" s="651"/>
      <c r="CB30" s="651"/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/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/>
      <c r="DE30" s="651"/>
      <c r="DF30" s="651"/>
      <c r="DG30" s="651"/>
      <c r="DH30" s="651"/>
      <c r="DI30" s="651"/>
      <c r="DJ30" s="651"/>
      <c r="DK30" s="651"/>
      <c r="DL30" s="651"/>
      <c r="DM30" s="651"/>
      <c r="DN30" s="651"/>
      <c r="DO30" s="651"/>
      <c r="DP30" s="651"/>
      <c r="DQ30" s="651"/>
      <c r="DR30" s="651"/>
      <c r="DS30" s="651"/>
      <c r="DT30" s="651"/>
      <c r="DU30" s="651"/>
      <c r="DV30" s="651"/>
      <c r="DW30" s="651"/>
      <c r="DX30" s="651"/>
      <c r="DY30" s="651"/>
      <c r="DZ30" s="651"/>
      <c r="EA30" s="651"/>
      <c r="EB30" s="651"/>
      <c r="EC30" s="651"/>
      <c r="ED30" s="651"/>
      <c r="EE30" s="651"/>
      <c r="EF30" s="651"/>
      <c r="EG30" s="651"/>
      <c r="EH30" s="651"/>
      <c r="EI30" s="651"/>
      <c r="EJ30" s="651"/>
      <c r="EK30" s="651"/>
      <c r="EL30" s="651"/>
      <c r="EM30" s="651"/>
      <c r="EN30" s="651"/>
      <c r="EO30" s="651"/>
      <c r="EP30" s="651"/>
      <c r="EQ30" s="651"/>
      <c r="ER30" s="651"/>
      <c r="ES30" s="651"/>
      <c r="ET30" s="651"/>
      <c r="EU30" s="651"/>
      <c r="EV30" s="651"/>
      <c r="EW30" s="651"/>
      <c r="EX30" s="651"/>
      <c r="EY30" s="651"/>
      <c r="EZ30" s="651"/>
      <c r="FA30" s="651"/>
      <c r="FB30" s="651"/>
      <c r="FC30" s="651"/>
      <c r="FD30" s="651"/>
      <c r="FE30" s="651"/>
      <c r="FF30" s="651"/>
      <c r="FG30" s="651"/>
      <c r="FH30" s="651"/>
      <c r="FI30" s="651"/>
      <c r="FJ30" s="651"/>
      <c r="FK30" s="651"/>
    </row>
    <row r="31" spans="1:167" s="94" customFormat="1" ht="9.1999999999999993" customHeight="1">
      <c r="A31" s="661"/>
      <c r="B31" s="662"/>
      <c r="C31" s="662"/>
      <c r="D31" s="662"/>
      <c r="E31" s="662"/>
      <c r="F31" s="662"/>
      <c r="G31" s="662"/>
      <c r="H31" s="662"/>
      <c r="I31" s="662"/>
      <c r="J31" s="662"/>
      <c r="K31" s="662"/>
      <c r="L31" s="662"/>
      <c r="M31" s="662"/>
      <c r="N31" s="662"/>
      <c r="O31" s="662"/>
      <c r="P31" s="662"/>
      <c r="Q31" s="662"/>
      <c r="R31" s="662"/>
      <c r="S31" s="662"/>
      <c r="T31" s="662"/>
      <c r="U31" s="662"/>
      <c r="V31" s="662"/>
      <c r="W31" s="662"/>
      <c r="X31" s="662"/>
      <c r="Y31" s="662"/>
      <c r="Z31" s="662"/>
      <c r="AA31" s="662"/>
      <c r="AB31" s="662"/>
      <c r="AC31" s="662"/>
      <c r="AD31" s="662"/>
      <c r="AE31" s="662"/>
      <c r="AF31" s="662"/>
      <c r="AG31" s="662"/>
      <c r="AH31" s="663"/>
      <c r="AI31" s="650" t="s">
        <v>151</v>
      </c>
      <c r="AJ31" s="650"/>
      <c r="AK31" s="650"/>
      <c r="AL31" s="650"/>
      <c r="AM31" s="650"/>
      <c r="AN31" s="650"/>
      <c r="AO31" s="650"/>
      <c r="AP31" s="650"/>
      <c r="AQ31" s="650"/>
      <c r="AR31" s="650"/>
      <c r="AS31" s="650"/>
      <c r="AT31" s="651"/>
      <c r="AU31" s="651"/>
      <c r="AV31" s="651"/>
      <c r="AW31" s="651"/>
      <c r="AX31" s="651"/>
      <c r="AY31" s="651"/>
      <c r="AZ31" s="651"/>
      <c r="BA31" s="651"/>
      <c r="BB31" s="651"/>
      <c r="BC31" s="651"/>
      <c r="BD31" s="651"/>
      <c r="BE31" s="651"/>
      <c r="BF31" s="651"/>
      <c r="BG31" s="651"/>
      <c r="BH31" s="651"/>
      <c r="BI31" s="651"/>
      <c r="BJ31" s="651"/>
      <c r="BK31" s="651"/>
      <c r="BL31" s="651"/>
      <c r="BM31" s="651"/>
      <c r="BN31" s="651"/>
      <c r="BO31" s="651"/>
      <c r="BP31" s="651"/>
      <c r="BQ31" s="651"/>
      <c r="BR31" s="651"/>
      <c r="BS31" s="651"/>
      <c r="BT31" s="651"/>
      <c r="BU31" s="651"/>
      <c r="BV31" s="651"/>
      <c r="BW31" s="651"/>
      <c r="BX31" s="651"/>
      <c r="BY31" s="651"/>
      <c r="BZ31" s="651"/>
      <c r="CA31" s="651"/>
      <c r="CB31" s="651"/>
      <c r="CC31" s="651"/>
      <c r="CD31" s="651"/>
      <c r="CE31" s="651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1"/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1"/>
      <c r="DB31" s="651"/>
      <c r="DC31" s="651"/>
      <c r="DD31" s="651"/>
      <c r="DE31" s="651"/>
      <c r="DF31" s="651"/>
      <c r="DG31" s="651"/>
      <c r="DH31" s="651"/>
      <c r="DI31" s="651"/>
      <c r="DJ31" s="651"/>
      <c r="DK31" s="651"/>
      <c r="DL31" s="651"/>
      <c r="DM31" s="651"/>
      <c r="DN31" s="651"/>
      <c r="DO31" s="651"/>
      <c r="DP31" s="651"/>
      <c r="DQ31" s="651"/>
      <c r="DR31" s="651"/>
      <c r="DS31" s="651"/>
      <c r="DT31" s="651"/>
      <c r="DU31" s="651"/>
      <c r="DV31" s="651"/>
      <c r="DW31" s="651"/>
      <c r="DX31" s="651"/>
      <c r="DY31" s="651"/>
      <c r="DZ31" s="651"/>
      <c r="EA31" s="651"/>
      <c r="EB31" s="651"/>
      <c r="EC31" s="651"/>
      <c r="ED31" s="651"/>
      <c r="EE31" s="651"/>
      <c r="EF31" s="651"/>
      <c r="EG31" s="651"/>
      <c r="EH31" s="651"/>
      <c r="EI31" s="651"/>
      <c r="EJ31" s="651"/>
      <c r="EK31" s="651"/>
      <c r="EL31" s="651"/>
      <c r="EM31" s="651"/>
      <c r="EN31" s="651"/>
      <c r="EO31" s="651"/>
      <c r="EP31" s="651"/>
      <c r="EQ31" s="651"/>
      <c r="ER31" s="651"/>
      <c r="ES31" s="651"/>
      <c r="ET31" s="651"/>
      <c r="EU31" s="651"/>
      <c r="EV31" s="651"/>
      <c r="EW31" s="651"/>
      <c r="EX31" s="651"/>
      <c r="EY31" s="651"/>
      <c r="EZ31" s="651"/>
      <c r="FA31" s="651"/>
      <c r="FB31" s="651"/>
      <c r="FC31" s="651"/>
      <c r="FD31" s="651"/>
      <c r="FE31" s="651"/>
      <c r="FF31" s="651"/>
      <c r="FG31" s="651"/>
      <c r="FH31" s="651"/>
      <c r="FI31" s="651"/>
      <c r="FJ31" s="651"/>
      <c r="FK31" s="651"/>
    </row>
    <row r="32" spans="1:167" s="94" customFormat="1" ht="9.1999999999999993" customHeight="1">
      <c r="A32" s="655" t="s">
        <v>196</v>
      </c>
      <c r="B32" s="656"/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7"/>
      <c r="AI32" s="650" t="s">
        <v>150</v>
      </c>
      <c r="AJ32" s="650"/>
      <c r="AK32" s="650"/>
      <c r="AL32" s="650"/>
      <c r="AM32" s="650"/>
      <c r="AN32" s="650"/>
      <c r="AO32" s="650"/>
      <c r="AP32" s="650"/>
      <c r="AQ32" s="650"/>
      <c r="AR32" s="650"/>
      <c r="AS32" s="650"/>
      <c r="AT32" s="651"/>
      <c r="AU32" s="651"/>
      <c r="AV32" s="651"/>
      <c r="AW32" s="651"/>
      <c r="AX32" s="651"/>
      <c r="AY32" s="651"/>
      <c r="AZ32" s="651"/>
      <c r="BA32" s="651"/>
      <c r="BB32" s="651"/>
      <c r="BC32" s="651"/>
      <c r="BD32" s="651"/>
      <c r="BE32" s="651"/>
      <c r="BF32" s="651"/>
      <c r="BG32" s="651"/>
      <c r="BH32" s="651"/>
      <c r="BI32" s="651"/>
      <c r="BJ32" s="651"/>
      <c r="BK32" s="651"/>
      <c r="BL32" s="651"/>
      <c r="BM32" s="651"/>
      <c r="BN32" s="651"/>
      <c r="BO32" s="651"/>
      <c r="BP32" s="651"/>
      <c r="BQ32" s="651"/>
      <c r="BR32" s="651"/>
      <c r="BS32" s="651"/>
      <c r="BT32" s="651"/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1"/>
      <c r="CF32" s="651"/>
      <c r="CG32" s="651"/>
      <c r="CH32" s="651"/>
      <c r="CI32" s="651"/>
      <c r="CJ32" s="651"/>
      <c r="CK32" s="651"/>
      <c r="CL32" s="651"/>
      <c r="CM32" s="651"/>
      <c r="CN32" s="651"/>
      <c r="CO32" s="651"/>
      <c r="CP32" s="651"/>
      <c r="CQ32" s="651"/>
      <c r="CR32" s="651"/>
      <c r="CS32" s="651"/>
      <c r="CT32" s="651"/>
      <c r="CU32" s="651"/>
      <c r="CV32" s="651"/>
      <c r="CW32" s="651"/>
      <c r="CX32" s="651"/>
      <c r="CY32" s="651"/>
      <c r="CZ32" s="651"/>
      <c r="DA32" s="651"/>
      <c r="DB32" s="651"/>
      <c r="DC32" s="651"/>
      <c r="DD32" s="651"/>
      <c r="DE32" s="651"/>
      <c r="DF32" s="651"/>
      <c r="DG32" s="651"/>
      <c r="DH32" s="651"/>
      <c r="DI32" s="651"/>
      <c r="DJ32" s="651"/>
      <c r="DK32" s="651"/>
      <c r="DL32" s="651"/>
      <c r="DM32" s="651"/>
      <c r="DN32" s="651"/>
      <c r="DO32" s="651"/>
      <c r="DP32" s="651"/>
      <c r="DQ32" s="651"/>
      <c r="DR32" s="651"/>
      <c r="DS32" s="651"/>
      <c r="DT32" s="651"/>
      <c r="DU32" s="651"/>
      <c r="DV32" s="651"/>
      <c r="DW32" s="651"/>
      <c r="DX32" s="651"/>
      <c r="DY32" s="651"/>
      <c r="DZ32" s="651"/>
      <c r="EA32" s="651"/>
      <c r="EB32" s="651"/>
      <c r="EC32" s="651"/>
      <c r="ED32" s="651"/>
      <c r="EE32" s="651"/>
      <c r="EF32" s="651"/>
      <c r="EG32" s="651"/>
      <c r="EH32" s="651"/>
      <c r="EI32" s="651"/>
      <c r="EJ32" s="651"/>
      <c r="EK32" s="651"/>
      <c r="EL32" s="651"/>
      <c r="EM32" s="651"/>
      <c r="EN32" s="651"/>
      <c r="EO32" s="651"/>
      <c r="EP32" s="651"/>
      <c r="EQ32" s="651"/>
      <c r="ER32" s="651"/>
      <c r="ES32" s="651"/>
      <c r="ET32" s="651"/>
      <c r="EU32" s="651"/>
      <c r="EV32" s="651"/>
      <c r="EW32" s="651"/>
      <c r="EX32" s="651"/>
      <c r="EY32" s="651"/>
      <c r="EZ32" s="651"/>
      <c r="FA32" s="651"/>
      <c r="FB32" s="651"/>
      <c r="FC32" s="651"/>
      <c r="FD32" s="651"/>
      <c r="FE32" s="651"/>
      <c r="FF32" s="651"/>
      <c r="FG32" s="651"/>
      <c r="FH32" s="651"/>
      <c r="FI32" s="651"/>
      <c r="FJ32" s="651"/>
      <c r="FK32" s="651"/>
    </row>
    <row r="33" spans="1:167" s="94" customFormat="1" ht="9.1999999999999993" customHeight="1">
      <c r="A33" s="661"/>
      <c r="B33" s="662"/>
      <c r="C33" s="662"/>
      <c r="D33" s="662"/>
      <c r="E33" s="662"/>
      <c r="F33" s="662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2"/>
      <c r="AA33" s="662"/>
      <c r="AB33" s="662"/>
      <c r="AC33" s="662"/>
      <c r="AD33" s="662"/>
      <c r="AE33" s="662"/>
      <c r="AF33" s="662"/>
      <c r="AG33" s="662"/>
      <c r="AH33" s="663"/>
      <c r="AI33" s="650" t="s">
        <v>151</v>
      </c>
      <c r="AJ33" s="650"/>
      <c r="AK33" s="650"/>
      <c r="AL33" s="650"/>
      <c r="AM33" s="650"/>
      <c r="AN33" s="650"/>
      <c r="AO33" s="650"/>
      <c r="AP33" s="650"/>
      <c r="AQ33" s="650"/>
      <c r="AR33" s="650"/>
      <c r="AS33" s="650"/>
      <c r="AT33" s="651"/>
      <c r="AU33" s="651"/>
      <c r="AV33" s="651"/>
      <c r="AW33" s="651"/>
      <c r="AX33" s="651"/>
      <c r="AY33" s="651"/>
      <c r="AZ33" s="651"/>
      <c r="BA33" s="651"/>
      <c r="BB33" s="651"/>
      <c r="BC33" s="651"/>
      <c r="BD33" s="651"/>
      <c r="BE33" s="651"/>
      <c r="BF33" s="651"/>
      <c r="BG33" s="651"/>
      <c r="BH33" s="651"/>
      <c r="BI33" s="651"/>
      <c r="BJ33" s="651"/>
      <c r="BK33" s="651"/>
      <c r="BL33" s="651"/>
      <c r="BM33" s="651"/>
      <c r="BN33" s="651"/>
      <c r="BO33" s="651"/>
      <c r="BP33" s="651"/>
      <c r="BQ33" s="651"/>
      <c r="BR33" s="651"/>
      <c r="BS33" s="651"/>
      <c r="BT33" s="651"/>
      <c r="BU33" s="651"/>
      <c r="BV33" s="651"/>
      <c r="BW33" s="651"/>
      <c r="BX33" s="651"/>
      <c r="BY33" s="651"/>
      <c r="BZ33" s="651"/>
      <c r="CA33" s="651"/>
      <c r="CB33" s="651"/>
      <c r="CC33" s="651"/>
      <c r="CD33" s="651"/>
      <c r="CE33" s="651"/>
      <c r="CF33" s="651"/>
      <c r="CG33" s="651"/>
      <c r="CH33" s="651"/>
      <c r="CI33" s="651"/>
      <c r="CJ33" s="651"/>
      <c r="CK33" s="651"/>
      <c r="CL33" s="651"/>
      <c r="CM33" s="651"/>
      <c r="CN33" s="651"/>
      <c r="CO33" s="651"/>
      <c r="CP33" s="651"/>
      <c r="CQ33" s="651"/>
      <c r="CR33" s="651"/>
      <c r="CS33" s="651"/>
      <c r="CT33" s="651"/>
      <c r="CU33" s="651"/>
      <c r="CV33" s="651"/>
      <c r="CW33" s="651"/>
      <c r="CX33" s="651"/>
      <c r="CY33" s="651"/>
      <c r="CZ33" s="651"/>
      <c r="DA33" s="651"/>
      <c r="DB33" s="651"/>
      <c r="DC33" s="651"/>
      <c r="DD33" s="651"/>
      <c r="DE33" s="651"/>
      <c r="DF33" s="651"/>
      <c r="DG33" s="651"/>
      <c r="DH33" s="651"/>
      <c r="DI33" s="651"/>
      <c r="DJ33" s="651"/>
      <c r="DK33" s="651"/>
      <c r="DL33" s="651"/>
      <c r="DM33" s="651"/>
      <c r="DN33" s="651"/>
      <c r="DO33" s="651"/>
      <c r="DP33" s="651"/>
      <c r="DQ33" s="651"/>
      <c r="DR33" s="651"/>
      <c r="DS33" s="651"/>
      <c r="DT33" s="651"/>
      <c r="DU33" s="651"/>
      <c r="DV33" s="651"/>
      <c r="DW33" s="651"/>
      <c r="DX33" s="651"/>
      <c r="DY33" s="651"/>
      <c r="DZ33" s="651"/>
      <c r="EA33" s="651"/>
      <c r="EB33" s="651"/>
      <c r="EC33" s="651"/>
      <c r="ED33" s="651"/>
      <c r="EE33" s="651"/>
      <c r="EF33" s="651"/>
      <c r="EG33" s="651"/>
      <c r="EH33" s="651"/>
      <c r="EI33" s="651"/>
      <c r="EJ33" s="651"/>
      <c r="EK33" s="651"/>
      <c r="EL33" s="651"/>
      <c r="EM33" s="651"/>
      <c r="EN33" s="651"/>
      <c r="EO33" s="651"/>
      <c r="EP33" s="651"/>
      <c r="EQ33" s="651"/>
      <c r="ER33" s="651"/>
      <c r="ES33" s="651"/>
      <c r="ET33" s="651"/>
      <c r="EU33" s="651"/>
      <c r="EV33" s="651"/>
      <c r="EW33" s="651"/>
      <c r="EX33" s="651"/>
      <c r="EY33" s="651"/>
      <c r="EZ33" s="651"/>
      <c r="FA33" s="651"/>
      <c r="FB33" s="651"/>
      <c r="FC33" s="651"/>
      <c r="FD33" s="651"/>
      <c r="FE33" s="651"/>
      <c r="FF33" s="651"/>
      <c r="FG33" s="651"/>
      <c r="FH33" s="651"/>
      <c r="FI33" s="651"/>
      <c r="FJ33" s="651"/>
      <c r="FK33" s="651"/>
    </row>
    <row r="34" spans="1:167" s="94" customFormat="1" ht="10.5" customHeight="1">
      <c r="A34" s="676" t="s">
        <v>197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R34" s="677"/>
      <c r="BS34" s="677"/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7"/>
      <c r="CE34" s="677"/>
      <c r="CF34" s="677"/>
      <c r="CG34" s="677"/>
      <c r="CH34" s="677"/>
      <c r="CI34" s="677"/>
      <c r="CJ34" s="677"/>
      <c r="CK34" s="677"/>
      <c r="CL34" s="677"/>
      <c r="CM34" s="677"/>
      <c r="CN34" s="677"/>
      <c r="CO34" s="677"/>
      <c r="CP34" s="677"/>
      <c r="CQ34" s="677"/>
      <c r="CR34" s="677"/>
      <c r="CS34" s="677"/>
      <c r="CT34" s="677"/>
      <c r="CU34" s="677"/>
      <c r="CV34" s="677"/>
      <c r="CW34" s="677"/>
      <c r="CX34" s="677"/>
      <c r="CY34" s="677"/>
      <c r="CZ34" s="677"/>
      <c r="DA34" s="677"/>
      <c r="DB34" s="677"/>
      <c r="DC34" s="677"/>
      <c r="DD34" s="677"/>
      <c r="DE34" s="677"/>
      <c r="DF34" s="677"/>
      <c r="DG34" s="677"/>
      <c r="DH34" s="677"/>
      <c r="DI34" s="677"/>
      <c r="DJ34" s="677"/>
      <c r="DK34" s="677"/>
      <c r="DL34" s="677"/>
      <c r="DM34" s="677"/>
      <c r="DN34" s="677"/>
      <c r="DO34" s="677"/>
      <c r="DP34" s="677"/>
      <c r="DQ34" s="677"/>
      <c r="DR34" s="677"/>
      <c r="DS34" s="677"/>
      <c r="DT34" s="677"/>
      <c r="DU34" s="677"/>
      <c r="DV34" s="677"/>
      <c r="DW34" s="677"/>
      <c r="DX34" s="677"/>
      <c r="DY34" s="677"/>
      <c r="DZ34" s="677"/>
      <c r="EA34" s="677"/>
      <c r="EB34" s="677"/>
      <c r="EC34" s="677"/>
      <c r="ED34" s="677"/>
      <c r="EE34" s="677"/>
      <c r="EF34" s="677"/>
      <c r="EG34" s="677"/>
      <c r="EH34" s="677"/>
      <c r="EI34" s="677"/>
      <c r="EJ34" s="677"/>
      <c r="EK34" s="677"/>
      <c r="EL34" s="677"/>
      <c r="EM34" s="677"/>
      <c r="EN34" s="677"/>
      <c r="EO34" s="677"/>
      <c r="EP34" s="677"/>
      <c r="EQ34" s="677"/>
      <c r="ER34" s="677"/>
      <c r="ES34" s="677"/>
      <c r="ET34" s="677"/>
      <c r="EU34" s="677"/>
      <c r="EV34" s="677"/>
      <c r="EW34" s="677"/>
      <c r="EX34" s="677"/>
      <c r="EY34" s="677"/>
      <c r="EZ34" s="677"/>
      <c r="FA34" s="677"/>
      <c r="FB34" s="677"/>
      <c r="FC34" s="677"/>
      <c r="FD34" s="677"/>
      <c r="FE34" s="677"/>
      <c r="FF34" s="677"/>
      <c r="FG34" s="677"/>
      <c r="FH34" s="677"/>
      <c r="FI34" s="677"/>
      <c r="FJ34" s="677"/>
      <c r="FK34" s="678"/>
    </row>
    <row r="35" spans="1:167" s="94" customFormat="1" ht="9.1999999999999993" customHeight="1">
      <c r="A35" s="655" t="s">
        <v>149</v>
      </c>
      <c r="B35" s="665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6"/>
      <c r="AI35" s="650" t="s">
        <v>150</v>
      </c>
      <c r="AJ35" s="650"/>
      <c r="AK35" s="650"/>
      <c r="AL35" s="650"/>
      <c r="AM35" s="650"/>
      <c r="AN35" s="650"/>
      <c r="AO35" s="650"/>
      <c r="AP35" s="650"/>
      <c r="AQ35" s="650"/>
      <c r="AR35" s="650"/>
      <c r="AS35" s="650"/>
      <c r="AT35" s="651"/>
      <c r="AU35" s="651"/>
      <c r="AV35" s="651"/>
      <c r="AW35" s="651"/>
      <c r="AX35" s="651"/>
      <c r="AY35" s="651"/>
      <c r="AZ35" s="651"/>
      <c r="BA35" s="651"/>
      <c r="BB35" s="651"/>
      <c r="BC35" s="651"/>
      <c r="BD35" s="651"/>
      <c r="BE35" s="651"/>
      <c r="BF35" s="651"/>
      <c r="BG35" s="651"/>
      <c r="BH35" s="651"/>
      <c r="BI35" s="651"/>
      <c r="BJ35" s="651"/>
      <c r="BK35" s="651"/>
      <c r="BL35" s="651"/>
      <c r="BM35" s="651"/>
      <c r="BN35" s="651"/>
      <c r="BO35" s="651"/>
      <c r="BP35" s="651"/>
      <c r="BQ35" s="651"/>
      <c r="BR35" s="651"/>
      <c r="BS35" s="651"/>
      <c r="BT35" s="651"/>
      <c r="BU35" s="651"/>
      <c r="BV35" s="651"/>
      <c r="BW35" s="651"/>
      <c r="BX35" s="651"/>
      <c r="BY35" s="651"/>
      <c r="BZ35" s="651"/>
      <c r="CA35" s="651"/>
      <c r="CB35" s="651"/>
      <c r="CC35" s="651"/>
      <c r="CD35" s="651"/>
      <c r="CE35" s="651"/>
      <c r="CF35" s="651"/>
      <c r="CG35" s="651"/>
      <c r="CH35" s="651"/>
      <c r="CI35" s="651"/>
      <c r="CJ35" s="651"/>
      <c r="CK35" s="651"/>
      <c r="CL35" s="651"/>
      <c r="CM35" s="651"/>
      <c r="CN35" s="651"/>
      <c r="CO35" s="651"/>
      <c r="CP35" s="651"/>
      <c r="CQ35" s="651"/>
      <c r="CR35" s="651"/>
      <c r="CS35" s="651"/>
      <c r="CT35" s="651"/>
      <c r="CU35" s="651"/>
      <c r="CV35" s="651"/>
      <c r="CW35" s="651"/>
      <c r="CX35" s="651"/>
      <c r="CY35" s="651"/>
      <c r="CZ35" s="651"/>
      <c r="DA35" s="651"/>
      <c r="DB35" s="651"/>
      <c r="DC35" s="651"/>
      <c r="DD35" s="651"/>
      <c r="DE35" s="651"/>
      <c r="DF35" s="651"/>
      <c r="DG35" s="651"/>
      <c r="DH35" s="651"/>
      <c r="DI35" s="651"/>
      <c r="DJ35" s="651"/>
      <c r="DK35" s="651"/>
      <c r="DL35" s="651"/>
      <c r="DM35" s="651"/>
      <c r="DN35" s="651"/>
      <c r="DO35" s="651"/>
      <c r="DP35" s="651"/>
      <c r="DQ35" s="651"/>
      <c r="DR35" s="651"/>
      <c r="DS35" s="651"/>
      <c r="DT35" s="651"/>
      <c r="DU35" s="651"/>
      <c r="DV35" s="651"/>
      <c r="DW35" s="651"/>
      <c r="DX35" s="651"/>
      <c r="DY35" s="651"/>
      <c r="DZ35" s="651"/>
      <c r="EA35" s="651"/>
      <c r="EB35" s="651"/>
      <c r="EC35" s="651"/>
      <c r="ED35" s="651"/>
      <c r="EE35" s="651"/>
      <c r="EF35" s="651"/>
      <c r="EG35" s="651"/>
      <c r="EH35" s="651"/>
      <c r="EI35" s="651"/>
      <c r="EJ35" s="651"/>
      <c r="EK35" s="651"/>
      <c r="EL35" s="651"/>
      <c r="EM35" s="651"/>
      <c r="EN35" s="651"/>
      <c r="EO35" s="651"/>
      <c r="EP35" s="651"/>
      <c r="EQ35" s="651"/>
      <c r="ER35" s="651"/>
      <c r="ES35" s="651"/>
      <c r="ET35" s="651"/>
      <c r="EU35" s="651"/>
      <c r="EV35" s="651"/>
      <c r="EW35" s="651"/>
      <c r="EX35" s="651"/>
      <c r="EY35" s="651"/>
      <c r="EZ35" s="651"/>
      <c r="FA35" s="651"/>
      <c r="FB35" s="651"/>
      <c r="FC35" s="651"/>
      <c r="FD35" s="651"/>
      <c r="FE35" s="651"/>
      <c r="FF35" s="651"/>
      <c r="FG35" s="651"/>
      <c r="FH35" s="651"/>
      <c r="FI35" s="651"/>
      <c r="FJ35" s="651"/>
      <c r="FK35" s="651"/>
    </row>
    <row r="36" spans="1:167" s="94" customFormat="1" ht="9.1999999999999993" customHeight="1">
      <c r="A36" s="667"/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9"/>
      <c r="AI36" s="650" t="s">
        <v>151</v>
      </c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651"/>
      <c r="AU36" s="651"/>
      <c r="AV36" s="651"/>
      <c r="AW36" s="651"/>
      <c r="AX36" s="651"/>
      <c r="AY36" s="651"/>
      <c r="AZ36" s="651"/>
      <c r="BA36" s="651"/>
      <c r="BB36" s="651"/>
      <c r="BC36" s="651"/>
      <c r="BD36" s="651"/>
      <c r="BE36" s="651"/>
      <c r="BF36" s="651"/>
      <c r="BG36" s="651"/>
      <c r="BH36" s="651"/>
      <c r="BI36" s="651"/>
      <c r="BJ36" s="651"/>
      <c r="BK36" s="651"/>
      <c r="BL36" s="651"/>
      <c r="BM36" s="651"/>
      <c r="BN36" s="651"/>
      <c r="BO36" s="651"/>
      <c r="BP36" s="651"/>
      <c r="BQ36" s="651"/>
      <c r="BR36" s="651"/>
      <c r="BS36" s="651"/>
      <c r="BT36" s="651"/>
      <c r="BU36" s="651"/>
      <c r="BV36" s="651"/>
      <c r="BW36" s="651"/>
      <c r="BX36" s="651"/>
      <c r="BY36" s="651"/>
      <c r="BZ36" s="651"/>
      <c r="CA36" s="651"/>
      <c r="CB36" s="651"/>
      <c r="CC36" s="651"/>
      <c r="CD36" s="651"/>
      <c r="CE36" s="651"/>
      <c r="CF36" s="651"/>
      <c r="CG36" s="651"/>
      <c r="CH36" s="651"/>
      <c r="CI36" s="651"/>
      <c r="CJ36" s="651"/>
      <c r="CK36" s="651"/>
      <c r="CL36" s="651"/>
      <c r="CM36" s="651"/>
      <c r="CN36" s="651"/>
      <c r="CO36" s="651"/>
      <c r="CP36" s="651"/>
      <c r="CQ36" s="651"/>
      <c r="CR36" s="651"/>
      <c r="CS36" s="651"/>
      <c r="CT36" s="651"/>
      <c r="CU36" s="651"/>
      <c r="CV36" s="651"/>
      <c r="CW36" s="651"/>
      <c r="CX36" s="651"/>
      <c r="CY36" s="651"/>
      <c r="CZ36" s="651"/>
      <c r="DA36" s="651"/>
      <c r="DB36" s="651"/>
      <c r="DC36" s="651"/>
      <c r="DD36" s="651"/>
      <c r="DE36" s="651"/>
      <c r="DF36" s="651"/>
      <c r="DG36" s="651"/>
      <c r="DH36" s="651"/>
      <c r="DI36" s="651"/>
      <c r="DJ36" s="651"/>
      <c r="DK36" s="651"/>
      <c r="DL36" s="651"/>
      <c r="DM36" s="651"/>
      <c r="DN36" s="651"/>
      <c r="DO36" s="651"/>
      <c r="DP36" s="651"/>
      <c r="DQ36" s="651"/>
      <c r="DR36" s="651"/>
      <c r="DS36" s="651"/>
      <c r="DT36" s="651"/>
      <c r="DU36" s="651"/>
      <c r="DV36" s="651"/>
      <c r="DW36" s="651"/>
      <c r="DX36" s="651"/>
      <c r="DY36" s="651"/>
      <c r="DZ36" s="651"/>
      <c r="EA36" s="651"/>
      <c r="EB36" s="651"/>
      <c r="EC36" s="651"/>
      <c r="ED36" s="651"/>
      <c r="EE36" s="651"/>
      <c r="EF36" s="651"/>
      <c r="EG36" s="651"/>
      <c r="EH36" s="651"/>
      <c r="EI36" s="651"/>
      <c r="EJ36" s="651"/>
      <c r="EK36" s="651"/>
      <c r="EL36" s="651"/>
      <c r="EM36" s="651"/>
      <c r="EN36" s="651"/>
      <c r="EO36" s="651"/>
      <c r="EP36" s="651"/>
      <c r="EQ36" s="651"/>
      <c r="ER36" s="651"/>
      <c r="ES36" s="651"/>
      <c r="ET36" s="651"/>
      <c r="EU36" s="651"/>
      <c r="EV36" s="651"/>
      <c r="EW36" s="651"/>
      <c r="EX36" s="651"/>
      <c r="EY36" s="651"/>
      <c r="EZ36" s="651"/>
      <c r="FA36" s="651"/>
      <c r="FB36" s="651"/>
      <c r="FC36" s="651"/>
      <c r="FD36" s="651"/>
      <c r="FE36" s="651"/>
      <c r="FF36" s="651"/>
      <c r="FG36" s="651"/>
      <c r="FH36" s="651"/>
      <c r="FI36" s="651"/>
      <c r="FJ36" s="651"/>
      <c r="FK36" s="651"/>
    </row>
    <row r="37" spans="1:167" s="94" customFormat="1" ht="9.1999999999999993" customHeight="1">
      <c r="A37" s="655" t="s">
        <v>188</v>
      </c>
      <c r="B37" s="656"/>
      <c r="C37" s="656"/>
      <c r="D37" s="656"/>
      <c r="E37" s="656"/>
      <c r="F37" s="656"/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7"/>
      <c r="V37" s="664" t="s">
        <v>189</v>
      </c>
      <c r="W37" s="665"/>
      <c r="X37" s="665"/>
      <c r="Y37" s="665"/>
      <c r="Z37" s="665"/>
      <c r="AA37" s="665"/>
      <c r="AB37" s="665"/>
      <c r="AC37" s="665"/>
      <c r="AD37" s="665"/>
      <c r="AE37" s="665"/>
      <c r="AF37" s="665"/>
      <c r="AG37" s="665"/>
      <c r="AH37" s="666"/>
      <c r="AI37" s="650" t="s">
        <v>150</v>
      </c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1"/>
      <c r="BG37" s="651"/>
      <c r="BH37" s="651"/>
      <c r="BI37" s="651"/>
      <c r="BJ37" s="651"/>
      <c r="BK37" s="651"/>
      <c r="BL37" s="651"/>
      <c r="BM37" s="651"/>
      <c r="BN37" s="651"/>
      <c r="BO37" s="651"/>
      <c r="BP37" s="651"/>
      <c r="BQ37" s="651"/>
      <c r="BR37" s="651"/>
      <c r="BS37" s="651"/>
      <c r="BT37" s="651"/>
      <c r="BU37" s="651"/>
      <c r="BV37" s="651"/>
      <c r="BW37" s="651"/>
      <c r="BX37" s="651"/>
      <c r="BY37" s="651"/>
      <c r="BZ37" s="651"/>
      <c r="CA37" s="651"/>
      <c r="CB37" s="651"/>
      <c r="CC37" s="651"/>
      <c r="CD37" s="651"/>
      <c r="CE37" s="651"/>
      <c r="CF37" s="651"/>
      <c r="CG37" s="651"/>
      <c r="CH37" s="651"/>
      <c r="CI37" s="651"/>
      <c r="CJ37" s="651"/>
      <c r="CK37" s="651"/>
      <c r="CL37" s="651"/>
      <c r="CM37" s="651"/>
      <c r="CN37" s="651"/>
      <c r="CO37" s="651"/>
      <c r="CP37" s="651"/>
      <c r="CQ37" s="651"/>
      <c r="CR37" s="651"/>
      <c r="CS37" s="651"/>
      <c r="CT37" s="651"/>
      <c r="CU37" s="651"/>
      <c r="CV37" s="651"/>
      <c r="CW37" s="651"/>
      <c r="CX37" s="651"/>
      <c r="CY37" s="651"/>
      <c r="CZ37" s="651"/>
      <c r="DA37" s="651"/>
      <c r="DB37" s="651"/>
      <c r="DC37" s="651"/>
      <c r="DD37" s="651"/>
      <c r="DE37" s="651"/>
      <c r="DF37" s="651"/>
      <c r="DG37" s="651"/>
      <c r="DH37" s="651"/>
      <c r="DI37" s="651"/>
      <c r="DJ37" s="651"/>
      <c r="DK37" s="651"/>
      <c r="DL37" s="651"/>
      <c r="DM37" s="651"/>
      <c r="DN37" s="651"/>
      <c r="DO37" s="651"/>
      <c r="DP37" s="651"/>
      <c r="DQ37" s="651"/>
      <c r="DR37" s="651"/>
      <c r="DS37" s="651"/>
      <c r="DT37" s="651"/>
      <c r="DU37" s="651"/>
      <c r="DV37" s="651"/>
      <c r="DW37" s="651"/>
      <c r="DX37" s="651"/>
      <c r="DY37" s="651"/>
      <c r="DZ37" s="651"/>
      <c r="EA37" s="651"/>
      <c r="EB37" s="651"/>
      <c r="EC37" s="651"/>
      <c r="ED37" s="651"/>
      <c r="EE37" s="651"/>
      <c r="EF37" s="651"/>
      <c r="EG37" s="651"/>
      <c r="EH37" s="651"/>
      <c r="EI37" s="651"/>
      <c r="EJ37" s="651"/>
      <c r="EK37" s="651"/>
      <c r="EL37" s="651"/>
      <c r="EM37" s="651"/>
      <c r="EN37" s="651"/>
      <c r="EO37" s="651"/>
      <c r="EP37" s="651"/>
      <c r="EQ37" s="651"/>
      <c r="ER37" s="651"/>
      <c r="ES37" s="651"/>
      <c r="ET37" s="651"/>
      <c r="EU37" s="651"/>
      <c r="EV37" s="651"/>
      <c r="EW37" s="651"/>
      <c r="EX37" s="651"/>
      <c r="EY37" s="651"/>
      <c r="EZ37" s="651"/>
      <c r="FA37" s="651"/>
      <c r="FB37" s="651"/>
      <c r="FC37" s="651"/>
      <c r="FD37" s="651"/>
      <c r="FE37" s="651"/>
      <c r="FF37" s="651"/>
      <c r="FG37" s="651"/>
      <c r="FH37" s="651"/>
      <c r="FI37" s="651"/>
      <c r="FJ37" s="651"/>
      <c r="FK37" s="651"/>
    </row>
    <row r="38" spans="1:167" s="94" customFormat="1" ht="9.1999999999999993" customHeight="1">
      <c r="A38" s="658"/>
      <c r="B38" s="659"/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60"/>
      <c r="V38" s="667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9"/>
      <c r="AI38" s="650" t="s">
        <v>151</v>
      </c>
      <c r="AJ38" s="650"/>
      <c r="AK38" s="650"/>
      <c r="AL38" s="650"/>
      <c r="AM38" s="650"/>
      <c r="AN38" s="650"/>
      <c r="AO38" s="650"/>
      <c r="AP38" s="650"/>
      <c r="AQ38" s="650"/>
      <c r="AR38" s="650"/>
      <c r="AS38" s="650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1"/>
      <c r="BQ38" s="651"/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51"/>
      <c r="CW38" s="651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I38" s="651"/>
      <c r="DJ38" s="651"/>
      <c r="DK38" s="651"/>
      <c r="DL38" s="651"/>
      <c r="DM38" s="651"/>
      <c r="DN38" s="651"/>
      <c r="DO38" s="651"/>
      <c r="DP38" s="651"/>
      <c r="DQ38" s="651"/>
      <c r="DR38" s="651"/>
      <c r="DS38" s="651"/>
      <c r="DT38" s="651"/>
      <c r="DU38" s="651"/>
      <c r="DV38" s="651"/>
      <c r="DW38" s="651"/>
      <c r="DX38" s="651"/>
      <c r="DY38" s="651"/>
      <c r="DZ38" s="651"/>
      <c r="EA38" s="651"/>
      <c r="EB38" s="651"/>
      <c r="EC38" s="651"/>
      <c r="ED38" s="651"/>
      <c r="EE38" s="651"/>
      <c r="EF38" s="651"/>
      <c r="EG38" s="651"/>
      <c r="EH38" s="651"/>
      <c r="EI38" s="651"/>
      <c r="EJ38" s="651"/>
      <c r="EK38" s="651"/>
      <c r="EL38" s="651"/>
      <c r="EM38" s="651"/>
      <c r="EN38" s="651"/>
      <c r="EO38" s="651"/>
      <c r="EP38" s="651"/>
      <c r="EQ38" s="651"/>
      <c r="ER38" s="651"/>
      <c r="ES38" s="651"/>
      <c r="ET38" s="651"/>
      <c r="EU38" s="651"/>
      <c r="EV38" s="651"/>
      <c r="EW38" s="651"/>
      <c r="EX38" s="651"/>
      <c r="EY38" s="651"/>
      <c r="EZ38" s="651"/>
      <c r="FA38" s="651"/>
      <c r="FB38" s="651"/>
      <c r="FC38" s="651"/>
      <c r="FD38" s="651"/>
      <c r="FE38" s="651"/>
      <c r="FF38" s="651"/>
      <c r="FG38" s="651"/>
      <c r="FH38" s="651"/>
      <c r="FI38" s="651"/>
      <c r="FJ38" s="651"/>
      <c r="FK38" s="651"/>
    </row>
    <row r="39" spans="1:167" s="94" customFormat="1" ht="9.1999999999999993" customHeight="1">
      <c r="A39" s="658"/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60"/>
      <c r="V39" s="664" t="s">
        <v>190</v>
      </c>
      <c r="W39" s="665"/>
      <c r="X39" s="665"/>
      <c r="Y39" s="665"/>
      <c r="Z39" s="665"/>
      <c r="AA39" s="665"/>
      <c r="AB39" s="665"/>
      <c r="AC39" s="665"/>
      <c r="AD39" s="665"/>
      <c r="AE39" s="665"/>
      <c r="AF39" s="665"/>
      <c r="AG39" s="665"/>
      <c r="AH39" s="666"/>
      <c r="AI39" s="650" t="s">
        <v>150</v>
      </c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1"/>
      <c r="BF39" s="651"/>
      <c r="BG39" s="651"/>
      <c r="BH39" s="651"/>
      <c r="BI39" s="651"/>
      <c r="BJ39" s="651"/>
      <c r="BK39" s="651"/>
      <c r="BL39" s="651"/>
      <c r="BM39" s="651"/>
      <c r="BN39" s="651"/>
      <c r="BO39" s="651"/>
      <c r="BP39" s="651"/>
      <c r="BQ39" s="651"/>
      <c r="BR39" s="651"/>
      <c r="BS39" s="651"/>
      <c r="BT39" s="651"/>
      <c r="BU39" s="651"/>
      <c r="BV39" s="651"/>
      <c r="BW39" s="651"/>
      <c r="BX39" s="651"/>
      <c r="BY39" s="651"/>
      <c r="BZ39" s="651"/>
      <c r="CA39" s="651"/>
      <c r="CB39" s="651"/>
      <c r="CC39" s="651"/>
      <c r="CD39" s="651"/>
      <c r="CE39" s="651"/>
      <c r="CF39" s="651"/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1"/>
      <c r="CS39" s="651"/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1"/>
      <c r="DG39" s="651"/>
      <c r="DH39" s="651"/>
      <c r="DI39" s="651"/>
      <c r="DJ39" s="651"/>
      <c r="DK39" s="651"/>
      <c r="DL39" s="651"/>
      <c r="DM39" s="651"/>
      <c r="DN39" s="651"/>
      <c r="DO39" s="651"/>
      <c r="DP39" s="651"/>
      <c r="DQ39" s="651"/>
      <c r="DR39" s="651"/>
      <c r="DS39" s="651"/>
      <c r="DT39" s="651"/>
      <c r="DU39" s="651"/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1"/>
      <c r="EG39" s="651"/>
      <c r="EH39" s="651"/>
      <c r="EI39" s="651"/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1"/>
      <c r="EW39" s="651"/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1"/>
      <c r="FK39" s="651"/>
    </row>
    <row r="40" spans="1:167" s="94" customFormat="1" ht="9.1999999999999993" customHeight="1">
      <c r="A40" s="661"/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2"/>
      <c r="T40" s="662"/>
      <c r="U40" s="663"/>
      <c r="V40" s="667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9"/>
      <c r="AI40" s="650" t="s">
        <v>151</v>
      </c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651"/>
      <c r="BL40" s="651"/>
      <c r="BM40" s="651"/>
      <c r="BN40" s="651"/>
      <c r="BO40" s="651"/>
      <c r="BP40" s="651"/>
      <c r="BQ40" s="651"/>
      <c r="BR40" s="651"/>
      <c r="BS40" s="651"/>
      <c r="BT40" s="651"/>
      <c r="BU40" s="651"/>
      <c r="BV40" s="651"/>
      <c r="BW40" s="651"/>
      <c r="BX40" s="651"/>
      <c r="BY40" s="651"/>
      <c r="BZ40" s="651"/>
      <c r="CA40" s="651"/>
      <c r="CB40" s="651"/>
      <c r="CC40" s="651"/>
      <c r="CD40" s="651"/>
      <c r="CE40" s="651"/>
      <c r="CF40" s="651"/>
      <c r="CG40" s="651"/>
      <c r="CH40" s="651"/>
      <c r="CI40" s="651"/>
      <c r="CJ40" s="651"/>
      <c r="CK40" s="651"/>
      <c r="CL40" s="651"/>
      <c r="CM40" s="651"/>
      <c r="CN40" s="651"/>
      <c r="CO40" s="651"/>
      <c r="CP40" s="651"/>
      <c r="CQ40" s="651"/>
      <c r="CR40" s="651"/>
      <c r="CS40" s="651"/>
      <c r="CT40" s="651"/>
      <c r="CU40" s="651"/>
      <c r="CV40" s="651"/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51"/>
      <c r="DH40" s="651"/>
      <c r="DI40" s="651"/>
      <c r="DJ40" s="651"/>
      <c r="DK40" s="651"/>
      <c r="DL40" s="651"/>
      <c r="DM40" s="651"/>
      <c r="DN40" s="651"/>
      <c r="DO40" s="651"/>
      <c r="DP40" s="651"/>
      <c r="DQ40" s="651"/>
      <c r="DR40" s="651"/>
      <c r="DS40" s="651"/>
      <c r="DT40" s="651"/>
      <c r="DU40" s="651"/>
      <c r="DV40" s="651"/>
      <c r="DW40" s="651"/>
      <c r="DX40" s="651"/>
      <c r="DY40" s="651"/>
      <c r="DZ40" s="651"/>
      <c r="EA40" s="651"/>
      <c r="EB40" s="651"/>
      <c r="EC40" s="651"/>
      <c r="ED40" s="651"/>
      <c r="EE40" s="651"/>
      <c r="EF40" s="651"/>
      <c r="EG40" s="651"/>
      <c r="EH40" s="651"/>
      <c r="EI40" s="651"/>
      <c r="EJ40" s="651"/>
      <c r="EK40" s="651"/>
      <c r="EL40" s="651"/>
      <c r="EM40" s="651"/>
      <c r="EN40" s="651"/>
      <c r="EO40" s="651"/>
      <c r="EP40" s="651"/>
      <c r="EQ40" s="651"/>
      <c r="ER40" s="651"/>
      <c r="ES40" s="651"/>
      <c r="ET40" s="651"/>
      <c r="EU40" s="651"/>
      <c r="EV40" s="651"/>
      <c r="EW40" s="651"/>
      <c r="EX40" s="651"/>
      <c r="EY40" s="651"/>
      <c r="EZ40" s="651"/>
      <c r="FA40" s="651"/>
      <c r="FB40" s="651"/>
      <c r="FC40" s="651"/>
      <c r="FD40" s="651"/>
      <c r="FE40" s="651"/>
      <c r="FF40" s="651"/>
      <c r="FG40" s="651"/>
      <c r="FH40" s="651"/>
      <c r="FI40" s="651"/>
      <c r="FJ40" s="651"/>
      <c r="FK40" s="651"/>
    </row>
    <row r="41" spans="1:167" s="94" customFormat="1" ht="9.1999999999999993" customHeight="1">
      <c r="A41" s="655" t="s">
        <v>195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7"/>
      <c r="AI41" s="650" t="s">
        <v>150</v>
      </c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651"/>
      <c r="AU41" s="651"/>
      <c r="AV41" s="651"/>
      <c r="AW41" s="651"/>
      <c r="AX41" s="651"/>
      <c r="AY41" s="651"/>
      <c r="AZ41" s="651"/>
      <c r="BA41" s="651"/>
      <c r="BB41" s="651"/>
      <c r="BC41" s="651"/>
      <c r="BD41" s="651"/>
      <c r="BE41" s="651"/>
      <c r="BF41" s="651"/>
      <c r="BG41" s="651"/>
      <c r="BH41" s="651"/>
      <c r="BI41" s="651"/>
      <c r="BJ41" s="651"/>
      <c r="BK41" s="651"/>
      <c r="BL41" s="651"/>
      <c r="BM41" s="651"/>
      <c r="BN41" s="651"/>
      <c r="BO41" s="651"/>
      <c r="BP41" s="651"/>
      <c r="BQ41" s="651"/>
      <c r="BR41" s="651"/>
      <c r="BS41" s="651"/>
      <c r="BT41" s="651"/>
      <c r="BU41" s="651"/>
      <c r="BV41" s="651"/>
      <c r="BW41" s="651"/>
      <c r="BX41" s="651"/>
      <c r="BY41" s="651"/>
      <c r="BZ41" s="651"/>
      <c r="CA41" s="651"/>
      <c r="CB41" s="651"/>
      <c r="CC41" s="651"/>
      <c r="CD41" s="651"/>
      <c r="CE41" s="651"/>
      <c r="CF41" s="651"/>
      <c r="CG41" s="651"/>
      <c r="CH41" s="651"/>
      <c r="CI41" s="651"/>
      <c r="CJ41" s="651"/>
      <c r="CK41" s="651"/>
      <c r="CL41" s="651"/>
      <c r="CM41" s="651"/>
      <c r="CN41" s="651"/>
      <c r="CO41" s="651"/>
      <c r="CP41" s="651"/>
      <c r="CQ41" s="651"/>
      <c r="CR41" s="651"/>
      <c r="CS41" s="651"/>
      <c r="CT41" s="651"/>
      <c r="CU41" s="651"/>
      <c r="CV41" s="651"/>
      <c r="CW41" s="651"/>
      <c r="CX41" s="651"/>
      <c r="CY41" s="651"/>
      <c r="CZ41" s="651"/>
      <c r="DA41" s="651"/>
      <c r="DB41" s="651"/>
      <c r="DC41" s="651"/>
      <c r="DD41" s="651"/>
      <c r="DE41" s="651"/>
      <c r="DF41" s="651"/>
      <c r="DG41" s="651"/>
      <c r="DH41" s="651"/>
      <c r="DI41" s="651"/>
      <c r="DJ41" s="651"/>
      <c r="DK41" s="651"/>
      <c r="DL41" s="651"/>
      <c r="DM41" s="651"/>
      <c r="DN41" s="651"/>
      <c r="DO41" s="651"/>
      <c r="DP41" s="651"/>
      <c r="DQ41" s="651"/>
      <c r="DR41" s="651"/>
      <c r="DS41" s="651"/>
      <c r="DT41" s="651"/>
      <c r="DU41" s="651"/>
      <c r="DV41" s="651"/>
      <c r="DW41" s="651"/>
      <c r="DX41" s="651"/>
      <c r="DY41" s="651"/>
      <c r="DZ41" s="651"/>
      <c r="EA41" s="651"/>
      <c r="EB41" s="651"/>
      <c r="EC41" s="651"/>
      <c r="ED41" s="651"/>
      <c r="EE41" s="651"/>
      <c r="EF41" s="651"/>
      <c r="EG41" s="651"/>
      <c r="EH41" s="651"/>
      <c r="EI41" s="651"/>
      <c r="EJ41" s="651"/>
      <c r="EK41" s="651"/>
      <c r="EL41" s="651"/>
      <c r="EM41" s="651"/>
      <c r="EN41" s="651"/>
      <c r="EO41" s="651"/>
      <c r="EP41" s="651"/>
      <c r="EQ41" s="651"/>
      <c r="ER41" s="651"/>
      <c r="ES41" s="651"/>
      <c r="ET41" s="651"/>
      <c r="EU41" s="651"/>
      <c r="EV41" s="651"/>
      <c r="EW41" s="651"/>
      <c r="EX41" s="651"/>
      <c r="EY41" s="651"/>
      <c r="EZ41" s="651"/>
      <c r="FA41" s="651"/>
      <c r="FB41" s="651"/>
      <c r="FC41" s="651"/>
      <c r="FD41" s="651"/>
      <c r="FE41" s="651"/>
      <c r="FF41" s="651"/>
      <c r="FG41" s="651"/>
      <c r="FH41" s="651"/>
      <c r="FI41" s="651"/>
      <c r="FJ41" s="651"/>
      <c r="FK41" s="651"/>
    </row>
    <row r="42" spans="1:167" s="94" customFormat="1" ht="9.1999999999999993" customHeight="1">
      <c r="A42" s="661"/>
      <c r="B42" s="662"/>
      <c r="C42" s="662"/>
      <c r="D42" s="662"/>
      <c r="E42" s="662"/>
      <c r="F42" s="662"/>
      <c r="G42" s="662"/>
      <c r="H42" s="662"/>
      <c r="I42" s="662"/>
      <c r="J42" s="662"/>
      <c r="K42" s="662"/>
      <c r="L42" s="662"/>
      <c r="M42" s="662"/>
      <c r="N42" s="662"/>
      <c r="O42" s="662"/>
      <c r="P42" s="662"/>
      <c r="Q42" s="662"/>
      <c r="R42" s="662"/>
      <c r="S42" s="662"/>
      <c r="T42" s="662"/>
      <c r="U42" s="662"/>
      <c r="V42" s="662"/>
      <c r="W42" s="662"/>
      <c r="X42" s="662"/>
      <c r="Y42" s="662"/>
      <c r="Z42" s="662"/>
      <c r="AA42" s="662"/>
      <c r="AB42" s="662"/>
      <c r="AC42" s="662"/>
      <c r="AD42" s="662"/>
      <c r="AE42" s="662"/>
      <c r="AF42" s="662"/>
      <c r="AG42" s="662"/>
      <c r="AH42" s="663"/>
      <c r="AI42" s="650" t="s">
        <v>151</v>
      </c>
      <c r="AJ42" s="650"/>
      <c r="AK42" s="650"/>
      <c r="AL42" s="650"/>
      <c r="AM42" s="650"/>
      <c r="AN42" s="650"/>
      <c r="AO42" s="650"/>
      <c r="AP42" s="650"/>
      <c r="AQ42" s="650"/>
      <c r="AR42" s="650"/>
      <c r="AS42" s="650"/>
      <c r="AT42" s="651"/>
      <c r="AU42" s="651"/>
      <c r="AV42" s="651"/>
      <c r="AW42" s="651"/>
      <c r="AX42" s="651"/>
      <c r="AY42" s="651"/>
      <c r="AZ42" s="651"/>
      <c r="BA42" s="651"/>
      <c r="BB42" s="651"/>
      <c r="BC42" s="651"/>
      <c r="BD42" s="651"/>
      <c r="BE42" s="651"/>
      <c r="BF42" s="651"/>
      <c r="BG42" s="651"/>
      <c r="BH42" s="651"/>
      <c r="BI42" s="651"/>
      <c r="BJ42" s="651"/>
      <c r="BK42" s="651"/>
      <c r="BL42" s="651"/>
      <c r="BM42" s="651"/>
      <c r="BN42" s="651"/>
      <c r="BO42" s="651"/>
      <c r="BP42" s="651"/>
      <c r="BQ42" s="651"/>
      <c r="BR42" s="651"/>
      <c r="BS42" s="651"/>
      <c r="BT42" s="651"/>
      <c r="BU42" s="651"/>
      <c r="BV42" s="651"/>
      <c r="BW42" s="651"/>
      <c r="BX42" s="651"/>
      <c r="BY42" s="651"/>
      <c r="BZ42" s="651"/>
      <c r="CA42" s="651"/>
      <c r="CB42" s="651"/>
      <c r="CC42" s="651"/>
      <c r="CD42" s="651"/>
      <c r="CE42" s="651"/>
      <c r="CF42" s="651"/>
      <c r="CG42" s="651"/>
      <c r="CH42" s="651"/>
      <c r="CI42" s="651"/>
      <c r="CJ42" s="651"/>
      <c r="CK42" s="651"/>
      <c r="CL42" s="651"/>
      <c r="CM42" s="651"/>
      <c r="CN42" s="651"/>
      <c r="CO42" s="651"/>
      <c r="CP42" s="651"/>
      <c r="CQ42" s="651"/>
      <c r="CR42" s="651"/>
      <c r="CS42" s="651"/>
      <c r="CT42" s="651"/>
      <c r="CU42" s="651"/>
      <c r="CV42" s="651"/>
      <c r="CW42" s="651"/>
      <c r="CX42" s="651"/>
      <c r="CY42" s="651"/>
      <c r="CZ42" s="651"/>
      <c r="DA42" s="651"/>
      <c r="DB42" s="651"/>
      <c r="DC42" s="651"/>
      <c r="DD42" s="651"/>
      <c r="DE42" s="651"/>
      <c r="DF42" s="651"/>
      <c r="DG42" s="651"/>
      <c r="DH42" s="651"/>
      <c r="DI42" s="651"/>
      <c r="DJ42" s="651"/>
      <c r="DK42" s="651"/>
      <c r="DL42" s="651"/>
      <c r="DM42" s="651"/>
      <c r="DN42" s="651"/>
      <c r="DO42" s="651"/>
      <c r="DP42" s="651"/>
      <c r="DQ42" s="651"/>
      <c r="DR42" s="651"/>
      <c r="DS42" s="651"/>
      <c r="DT42" s="651"/>
      <c r="DU42" s="651"/>
      <c r="DV42" s="651"/>
      <c r="DW42" s="651"/>
      <c r="DX42" s="651"/>
      <c r="DY42" s="651"/>
      <c r="DZ42" s="651"/>
      <c r="EA42" s="651"/>
      <c r="EB42" s="651"/>
      <c r="EC42" s="651"/>
      <c r="ED42" s="651"/>
      <c r="EE42" s="651"/>
      <c r="EF42" s="651"/>
      <c r="EG42" s="651"/>
      <c r="EH42" s="651"/>
      <c r="EI42" s="651"/>
      <c r="EJ42" s="651"/>
      <c r="EK42" s="651"/>
      <c r="EL42" s="651"/>
      <c r="EM42" s="651"/>
      <c r="EN42" s="651"/>
      <c r="EO42" s="651"/>
      <c r="EP42" s="651"/>
      <c r="EQ42" s="651"/>
      <c r="ER42" s="651"/>
      <c r="ES42" s="651"/>
      <c r="ET42" s="651"/>
      <c r="EU42" s="651"/>
      <c r="EV42" s="651"/>
      <c r="EW42" s="651"/>
      <c r="EX42" s="651"/>
      <c r="EY42" s="651"/>
      <c r="EZ42" s="651"/>
      <c r="FA42" s="651"/>
      <c r="FB42" s="651"/>
      <c r="FC42" s="651"/>
      <c r="FD42" s="651"/>
      <c r="FE42" s="651"/>
      <c r="FF42" s="651"/>
      <c r="FG42" s="651"/>
      <c r="FH42" s="651"/>
      <c r="FI42" s="651"/>
      <c r="FJ42" s="651"/>
      <c r="FK42" s="651"/>
    </row>
    <row r="43" spans="1:167" s="94" customFormat="1" ht="9.1999999999999993" customHeight="1">
      <c r="A43" s="655" t="s">
        <v>196</v>
      </c>
      <c r="B43" s="656"/>
      <c r="C43" s="656"/>
      <c r="D43" s="656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7"/>
      <c r="AI43" s="650" t="s">
        <v>150</v>
      </c>
      <c r="AJ43" s="650"/>
      <c r="AK43" s="650"/>
      <c r="AL43" s="650"/>
      <c r="AM43" s="650"/>
      <c r="AN43" s="650"/>
      <c r="AO43" s="650"/>
      <c r="AP43" s="650"/>
      <c r="AQ43" s="650"/>
      <c r="AR43" s="650"/>
      <c r="AS43" s="650"/>
      <c r="AT43" s="651"/>
      <c r="AU43" s="651"/>
      <c r="AV43" s="651"/>
      <c r="AW43" s="651"/>
      <c r="AX43" s="651"/>
      <c r="AY43" s="651"/>
      <c r="AZ43" s="651"/>
      <c r="BA43" s="651"/>
      <c r="BB43" s="651"/>
      <c r="BC43" s="651"/>
      <c r="BD43" s="651"/>
      <c r="BE43" s="651"/>
      <c r="BF43" s="651"/>
      <c r="BG43" s="651"/>
      <c r="BH43" s="651"/>
      <c r="BI43" s="651"/>
      <c r="BJ43" s="651"/>
      <c r="BK43" s="651"/>
      <c r="BL43" s="651"/>
      <c r="BM43" s="651"/>
      <c r="BN43" s="651"/>
      <c r="BO43" s="651"/>
      <c r="BP43" s="651"/>
      <c r="BQ43" s="651"/>
      <c r="BR43" s="651"/>
      <c r="BS43" s="651"/>
      <c r="BT43" s="651"/>
      <c r="BU43" s="651"/>
      <c r="BV43" s="651"/>
      <c r="BW43" s="651"/>
      <c r="BX43" s="651"/>
      <c r="BY43" s="651"/>
      <c r="BZ43" s="651"/>
      <c r="CA43" s="651"/>
      <c r="CB43" s="651"/>
      <c r="CC43" s="651"/>
      <c r="CD43" s="651"/>
      <c r="CE43" s="651"/>
      <c r="CF43" s="651"/>
      <c r="CG43" s="651"/>
      <c r="CH43" s="651"/>
      <c r="CI43" s="651"/>
      <c r="CJ43" s="651"/>
      <c r="CK43" s="651"/>
      <c r="CL43" s="651"/>
      <c r="CM43" s="651"/>
      <c r="CN43" s="651"/>
      <c r="CO43" s="651"/>
      <c r="CP43" s="651"/>
      <c r="CQ43" s="651"/>
      <c r="CR43" s="651"/>
      <c r="CS43" s="651"/>
      <c r="CT43" s="651"/>
      <c r="CU43" s="651"/>
      <c r="CV43" s="651"/>
      <c r="CW43" s="651"/>
      <c r="CX43" s="651"/>
      <c r="CY43" s="651"/>
      <c r="CZ43" s="651"/>
      <c r="DA43" s="651"/>
      <c r="DB43" s="651"/>
      <c r="DC43" s="651"/>
      <c r="DD43" s="651"/>
      <c r="DE43" s="651"/>
      <c r="DF43" s="651"/>
      <c r="DG43" s="651"/>
      <c r="DH43" s="651"/>
      <c r="DI43" s="651"/>
      <c r="DJ43" s="651"/>
      <c r="DK43" s="651"/>
      <c r="DL43" s="651"/>
      <c r="DM43" s="651"/>
      <c r="DN43" s="651"/>
      <c r="DO43" s="651"/>
      <c r="DP43" s="651"/>
      <c r="DQ43" s="651"/>
      <c r="DR43" s="651"/>
      <c r="DS43" s="651"/>
      <c r="DT43" s="651"/>
      <c r="DU43" s="651"/>
      <c r="DV43" s="651"/>
      <c r="DW43" s="651"/>
      <c r="DX43" s="651"/>
      <c r="DY43" s="651"/>
      <c r="DZ43" s="651"/>
      <c r="EA43" s="651"/>
      <c r="EB43" s="651"/>
      <c r="EC43" s="651"/>
      <c r="ED43" s="651"/>
      <c r="EE43" s="651"/>
      <c r="EF43" s="651"/>
      <c r="EG43" s="651"/>
      <c r="EH43" s="651"/>
      <c r="EI43" s="651"/>
      <c r="EJ43" s="651"/>
      <c r="EK43" s="651"/>
      <c r="EL43" s="651"/>
      <c r="EM43" s="651"/>
      <c r="EN43" s="651"/>
      <c r="EO43" s="651"/>
      <c r="EP43" s="651"/>
      <c r="EQ43" s="651"/>
      <c r="ER43" s="651"/>
      <c r="ES43" s="651"/>
      <c r="ET43" s="651"/>
      <c r="EU43" s="651"/>
      <c r="EV43" s="651"/>
      <c r="EW43" s="651"/>
      <c r="EX43" s="651"/>
      <c r="EY43" s="651"/>
      <c r="EZ43" s="651"/>
      <c r="FA43" s="651"/>
      <c r="FB43" s="651"/>
      <c r="FC43" s="651"/>
      <c r="FD43" s="651"/>
      <c r="FE43" s="651"/>
      <c r="FF43" s="651"/>
      <c r="FG43" s="651"/>
      <c r="FH43" s="651"/>
      <c r="FI43" s="651"/>
      <c r="FJ43" s="651"/>
      <c r="FK43" s="651"/>
    </row>
    <row r="44" spans="1:167" s="94" customFormat="1" ht="9.1999999999999993" customHeight="1">
      <c r="A44" s="661"/>
      <c r="B44" s="662"/>
      <c r="C44" s="662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  <c r="AF44" s="662"/>
      <c r="AG44" s="662"/>
      <c r="AH44" s="663"/>
      <c r="AI44" s="650" t="s">
        <v>151</v>
      </c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651"/>
      <c r="AU44" s="651"/>
      <c r="AV44" s="651"/>
      <c r="AW44" s="651"/>
      <c r="AX44" s="651"/>
      <c r="AY44" s="651"/>
      <c r="AZ44" s="651"/>
      <c r="BA44" s="651"/>
      <c r="BB44" s="651"/>
      <c r="BC44" s="651"/>
      <c r="BD44" s="651"/>
      <c r="BE44" s="651"/>
      <c r="BF44" s="651"/>
      <c r="BG44" s="651"/>
      <c r="BH44" s="651"/>
      <c r="BI44" s="651"/>
      <c r="BJ44" s="651"/>
      <c r="BK44" s="651"/>
      <c r="BL44" s="651"/>
      <c r="BM44" s="651"/>
      <c r="BN44" s="651"/>
      <c r="BO44" s="651"/>
      <c r="BP44" s="651"/>
      <c r="BQ44" s="651"/>
      <c r="BR44" s="651"/>
      <c r="BS44" s="651"/>
      <c r="BT44" s="651"/>
      <c r="BU44" s="651"/>
      <c r="BV44" s="651"/>
      <c r="BW44" s="651"/>
      <c r="BX44" s="651"/>
      <c r="BY44" s="651"/>
      <c r="BZ44" s="651"/>
      <c r="CA44" s="651"/>
      <c r="CB44" s="651"/>
      <c r="CC44" s="651"/>
      <c r="CD44" s="651"/>
      <c r="CE44" s="651"/>
      <c r="CF44" s="651"/>
      <c r="CG44" s="651"/>
      <c r="CH44" s="651"/>
      <c r="CI44" s="651"/>
      <c r="CJ44" s="651"/>
      <c r="CK44" s="651"/>
      <c r="CL44" s="651"/>
      <c r="CM44" s="651"/>
      <c r="CN44" s="651"/>
      <c r="CO44" s="651"/>
      <c r="CP44" s="651"/>
      <c r="CQ44" s="651"/>
      <c r="CR44" s="651"/>
      <c r="CS44" s="651"/>
      <c r="CT44" s="651"/>
      <c r="CU44" s="651"/>
      <c r="CV44" s="651"/>
      <c r="CW44" s="651"/>
      <c r="CX44" s="651"/>
      <c r="CY44" s="651"/>
      <c r="CZ44" s="651"/>
      <c r="DA44" s="651"/>
      <c r="DB44" s="651"/>
      <c r="DC44" s="651"/>
      <c r="DD44" s="651"/>
      <c r="DE44" s="651"/>
      <c r="DF44" s="651"/>
      <c r="DG44" s="651"/>
      <c r="DH44" s="651"/>
      <c r="DI44" s="651"/>
      <c r="DJ44" s="651"/>
      <c r="DK44" s="651"/>
      <c r="DL44" s="651"/>
      <c r="DM44" s="651"/>
      <c r="DN44" s="651"/>
      <c r="DO44" s="651"/>
      <c r="DP44" s="651"/>
      <c r="DQ44" s="651"/>
      <c r="DR44" s="651"/>
      <c r="DS44" s="651"/>
      <c r="DT44" s="651"/>
      <c r="DU44" s="651"/>
      <c r="DV44" s="651"/>
      <c r="DW44" s="651"/>
      <c r="DX44" s="651"/>
      <c r="DY44" s="651"/>
      <c r="DZ44" s="651"/>
      <c r="EA44" s="651"/>
      <c r="EB44" s="651"/>
      <c r="EC44" s="651"/>
      <c r="ED44" s="651"/>
      <c r="EE44" s="651"/>
      <c r="EF44" s="651"/>
      <c r="EG44" s="651"/>
      <c r="EH44" s="651"/>
      <c r="EI44" s="651"/>
      <c r="EJ44" s="651"/>
      <c r="EK44" s="651"/>
      <c r="EL44" s="651"/>
      <c r="EM44" s="651"/>
      <c r="EN44" s="651"/>
      <c r="EO44" s="651"/>
      <c r="EP44" s="651"/>
      <c r="EQ44" s="651"/>
      <c r="ER44" s="651"/>
      <c r="ES44" s="651"/>
      <c r="ET44" s="651"/>
      <c r="EU44" s="651"/>
      <c r="EV44" s="651"/>
      <c r="EW44" s="651"/>
      <c r="EX44" s="651"/>
      <c r="EY44" s="651"/>
      <c r="EZ44" s="651"/>
      <c r="FA44" s="651"/>
      <c r="FB44" s="651"/>
      <c r="FC44" s="651"/>
      <c r="FD44" s="651"/>
      <c r="FE44" s="651"/>
      <c r="FF44" s="651"/>
      <c r="FG44" s="651"/>
      <c r="FH44" s="651"/>
      <c r="FI44" s="651"/>
      <c r="FJ44" s="651"/>
      <c r="FK44" s="651"/>
    </row>
    <row r="45" spans="1:167" s="94" customFormat="1" ht="10.5" customHeight="1">
      <c r="A45" s="676" t="s">
        <v>198</v>
      </c>
      <c r="B45" s="677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7"/>
      <c r="AJ45" s="677"/>
      <c r="AK45" s="677"/>
      <c r="AL45" s="677"/>
      <c r="AM45" s="677"/>
      <c r="AN45" s="677"/>
      <c r="AO45" s="677"/>
      <c r="AP45" s="677"/>
      <c r="AQ45" s="677"/>
      <c r="AR45" s="677"/>
      <c r="AS45" s="677"/>
      <c r="AT45" s="677"/>
      <c r="AU45" s="677"/>
      <c r="AV45" s="677"/>
      <c r="AW45" s="677"/>
      <c r="AX45" s="677"/>
      <c r="AY45" s="677"/>
      <c r="AZ45" s="677"/>
      <c r="BA45" s="677"/>
      <c r="BB45" s="677"/>
      <c r="BC45" s="677"/>
      <c r="BD45" s="677"/>
      <c r="BE45" s="677"/>
      <c r="BF45" s="677"/>
      <c r="BG45" s="677"/>
      <c r="BH45" s="677"/>
      <c r="BI45" s="677"/>
      <c r="BJ45" s="677"/>
      <c r="BK45" s="677"/>
      <c r="BL45" s="677"/>
      <c r="BM45" s="677"/>
      <c r="BN45" s="677"/>
      <c r="BO45" s="677"/>
      <c r="BP45" s="677"/>
      <c r="BQ45" s="677"/>
      <c r="BR45" s="677"/>
      <c r="BS45" s="677"/>
      <c r="BT45" s="677"/>
      <c r="BU45" s="677"/>
      <c r="BV45" s="677"/>
      <c r="BW45" s="677"/>
      <c r="BX45" s="677"/>
      <c r="BY45" s="677"/>
      <c r="BZ45" s="677"/>
      <c r="CA45" s="677"/>
      <c r="CB45" s="677"/>
      <c r="CC45" s="677"/>
      <c r="CD45" s="677"/>
      <c r="CE45" s="677"/>
      <c r="CF45" s="677"/>
      <c r="CG45" s="677"/>
      <c r="CH45" s="677"/>
      <c r="CI45" s="677"/>
      <c r="CJ45" s="677"/>
      <c r="CK45" s="677"/>
      <c r="CL45" s="677"/>
      <c r="CM45" s="677"/>
      <c r="CN45" s="677"/>
      <c r="CO45" s="677"/>
      <c r="CP45" s="677"/>
      <c r="CQ45" s="677"/>
      <c r="CR45" s="677"/>
      <c r="CS45" s="677"/>
      <c r="CT45" s="677"/>
      <c r="CU45" s="677"/>
      <c r="CV45" s="677"/>
      <c r="CW45" s="677"/>
      <c r="CX45" s="677"/>
      <c r="CY45" s="677"/>
      <c r="CZ45" s="677"/>
      <c r="DA45" s="677"/>
      <c r="DB45" s="677"/>
      <c r="DC45" s="677"/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7"/>
      <c r="DO45" s="677"/>
      <c r="DP45" s="677"/>
      <c r="DQ45" s="677"/>
      <c r="DR45" s="677"/>
      <c r="DS45" s="677"/>
      <c r="DT45" s="677"/>
      <c r="DU45" s="677"/>
      <c r="DV45" s="677"/>
      <c r="DW45" s="677"/>
      <c r="DX45" s="677"/>
      <c r="DY45" s="677"/>
      <c r="DZ45" s="677"/>
      <c r="EA45" s="677"/>
      <c r="EB45" s="677"/>
      <c r="EC45" s="677"/>
      <c r="ED45" s="677"/>
      <c r="EE45" s="677"/>
      <c r="EF45" s="677"/>
      <c r="EG45" s="677"/>
      <c r="EH45" s="677"/>
      <c r="EI45" s="677"/>
      <c r="EJ45" s="677"/>
      <c r="EK45" s="677"/>
      <c r="EL45" s="677"/>
      <c r="EM45" s="677"/>
      <c r="EN45" s="677"/>
      <c r="EO45" s="677"/>
      <c r="EP45" s="677"/>
      <c r="EQ45" s="677"/>
      <c r="ER45" s="677"/>
      <c r="ES45" s="677"/>
      <c r="ET45" s="677"/>
      <c r="EU45" s="677"/>
      <c r="EV45" s="677"/>
      <c r="EW45" s="677"/>
      <c r="EX45" s="677"/>
      <c r="EY45" s="677"/>
      <c r="EZ45" s="677"/>
      <c r="FA45" s="677"/>
      <c r="FB45" s="677"/>
      <c r="FC45" s="677"/>
      <c r="FD45" s="677"/>
      <c r="FE45" s="677"/>
      <c r="FF45" s="677"/>
      <c r="FG45" s="677"/>
      <c r="FH45" s="677"/>
      <c r="FI45" s="677"/>
      <c r="FJ45" s="677"/>
      <c r="FK45" s="678"/>
    </row>
    <row r="46" spans="1:167" s="94" customFormat="1" ht="9.1999999999999993" customHeight="1">
      <c r="A46" s="655" t="s">
        <v>149</v>
      </c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7"/>
      <c r="AI46" s="650" t="s">
        <v>150</v>
      </c>
      <c r="AJ46" s="650"/>
      <c r="AK46" s="650"/>
      <c r="AL46" s="650"/>
      <c r="AM46" s="650"/>
      <c r="AN46" s="650"/>
      <c r="AO46" s="650"/>
      <c r="AP46" s="650"/>
      <c r="AQ46" s="650"/>
      <c r="AR46" s="650"/>
      <c r="AS46" s="650"/>
      <c r="AT46" s="651"/>
      <c r="AU46" s="651"/>
      <c r="AV46" s="651"/>
      <c r="AW46" s="651"/>
      <c r="AX46" s="651"/>
      <c r="AY46" s="651"/>
      <c r="AZ46" s="651"/>
      <c r="BA46" s="651"/>
      <c r="BB46" s="651"/>
      <c r="BC46" s="651"/>
      <c r="BD46" s="651"/>
      <c r="BE46" s="651"/>
      <c r="BF46" s="651"/>
      <c r="BG46" s="651"/>
      <c r="BH46" s="651"/>
      <c r="BI46" s="651"/>
      <c r="BJ46" s="651"/>
      <c r="BK46" s="651"/>
      <c r="BL46" s="651"/>
      <c r="BM46" s="651"/>
      <c r="BN46" s="651"/>
      <c r="BO46" s="651"/>
      <c r="BP46" s="651"/>
      <c r="BQ46" s="651"/>
      <c r="BR46" s="651"/>
      <c r="BS46" s="651"/>
      <c r="BT46" s="651"/>
      <c r="BU46" s="651"/>
      <c r="BV46" s="651"/>
      <c r="BW46" s="651"/>
      <c r="BX46" s="651"/>
      <c r="BY46" s="651"/>
      <c r="BZ46" s="651"/>
      <c r="CA46" s="651"/>
      <c r="CB46" s="651"/>
      <c r="CC46" s="651"/>
      <c r="CD46" s="651"/>
      <c r="CE46" s="651"/>
      <c r="CF46" s="651"/>
      <c r="CG46" s="651"/>
      <c r="CH46" s="651"/>
      <c r="CI46" s="651"/>
      <c r="CJ46" s="651"/>
      <c r="CK46" s="651"/>
      <c r="CL46" s="651"/>
      <c r="CM46" s="651"/>
      <c r="CN46" s="651"/>
      <c r="CO46" s="651"/>
      <c r="CP46" s="651"/>
      <c r="CQ46" s="651"/>
      <c r="CR46" s="651"/>
      <c r="CS46" s="651"/>
      <c r="CT46" s="651"/>
      <c r="CU46" s="651"/>
      <c r="CV46" s="651"/>
      <c r="CW46" s="651"/>
      <c r="CX46" s="651"/>
      <c r="CY46" s="651"/>
      <c r="CZ46" s="651"/>
      <c r="DA46" s="651"/>
      <c r="DB46" s="651"/>
      <c r="DC46" s="651"/>
      <c r="DD46" s="651"/>
      <c r="DE46" s="651"/>
      <c r="DF46" s="651"/>
      <c r="DG46" s="651"/>
      <c r="DH46" s="651"/>
      <c r="DI46" s="651"/>
      <c r="DJ46" s="651"/>
      <c r="DK46" s="651"/>
      <c r="DL46" s="651"/>
      <c r="DM46" s="651"/>
      <c r="DN46" s="651"/>
      <c r="DO46" s="651"/>
      <c r="DP46" s="651"/>
      <c r="DQ46" s="651"/>
      <c r="DR46" s="651"/>
      <c r="DS46" s="651"/>
      <c r="DT46" s="651"/>
      <c r="DU46" s="651"/>
      <c r="DV46" s="651"/>
      <c r="DW46" s="651"/>
      <c r="DX46" s="651"/>
      <c r="DY46" s="651"/>
      <c r="DZ46" s="651"/>
      <c r="EA46" s="651"/>
      <c r="EB46" s="651"/>
      <c r="EC46" s="651"/>
      <c r="ED46" s="651"/>
      <c r="EE46" s="651"/>
      <c r="EF46" s="651"/>
      <c r="EG46" s="651"/>
      <c r="EH46" s="651"/>
      <c r="EI46" s="651"/>
      <c r="EJ46" s="651"/>
      <c r="EK46" s="651"/>
      <c r="EL46" s="651"/>
      <c r="EM46" s="651"/>
      <c r="EN46" s="651"/>
      <c r="EO46" s="651"/>
      <c r="EP46" s="651"/>
      <c r="EQ46" s="651"/>
      <c r="ER46" s="651"/>
      <c r="ES46" s="651"/>
      <c r="ET46" s="651"/>
      <c r="EU46" s="651"/>
      <c r="EV46" s="651"/>
      <c r="EW46" s="651"/>
      <c r="EX46" s="651"/>
      <c r="EY46" s="651"/>
      <c r="EZ46" s="651"/>
      <c r="FA46" s="651"/>
      <c r="FB46" s="651"/>
      <c r="FC46" s="651"/>
      <c r="FD46" s="651"/>
      <c r="FE46" s="651"/>
      <c r="FF46" s="651"/>
      <c r="FG46" s="651"/>
      <c r="FH46" s="651"/>
      <c r="FI46" s="651"/>
      <c r="FJ46" s="651"/>
      <c r="FK46" s="651"/>
    </row>
    <row r="47" spans="1:167" s="94" customFormat="1" ht="9.1999999999999993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  <c r="O47" s="662"/>
      <c r="P47" s="662"/>
      <c r="Q47" s="662"/>
      <c r="R47" s="662"/>
      <c r="S47" s="662"/>
      <c r="T47" s="662"/>
      <c r="U47" s="662"/>
      <c r="V47" s="662"/>
      <c r="W47" s="662"/>
      <c r="X47" s="662"/>
      <c r="Y47" s="662"/>
      <c r="Z47" s="662"/>
      <c r="AA47" s="662"/>
      <c r="AB47" s="662"/>
      <c r="AC47" s="662"/>
      <c r="AD47" s="662"/>
      <c r="AE47" s="662"/>
      <c r="AF47" s="662"/>
      <c r="AG47" s="662"/>
      <c r="AH47" s="663"/>
      <c r="AI47" s="650" t="s">
        <v>151</v>
      </c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651"/>
      <c r="AU47" s="651"/>
      <c r="AV47" s="651"/>
      <c r="AW47" s="651"/>
      <c r="AX47" s="651"/>
      <c r="AY47" s="651"/>
      <c r="AZ47" s="651"/>
      <c r="BA47" s="651"/>
      <c r="BB47" s="651"/>
      <c r="BC47" s="651"/>
      <c r="BD47" s="651"/>
      <c r="BE47" s="651"/>
      <c r="BF47" s="651"/>
      <c r="BG47" s="651"/>
      <c r="BH47" s="651"/>
      <c r="BI47" s="651"/>
      <c r="BJ47" s="651"/>
      <c r="BK47" s="651"/>
      <c r="BL47" s="651"/>
      <c r="BM47" s="651"/>
      <c r="BN47" s="651"/>
      <c r="BO47" s="651"/>
      <c r="BP47" s="651"/>
      <c r="BQ47" s="651"/>
      <c r="BR47" s="651"/>
      <c r="BS47" s="651"/>
      <c r="BT47" s="651"/>
      <c r="BU47" s="651"/>
      <c r="BV47" s="651"/>
      <c r="BW47" s="651"/>
      <c r="BX47" s="651"/>
      <c r="BY47" s="651"/>
      <c r="BZ47" s="651"/>
      <c r="CA47" s="651"/>
      <c r="CB47" s="651"/>
      <c r="CC47" s="651"/>
      <c r="CD47" s="651"/>
      <c r="CE47" s="651"/>
      <c r="CF47" s="651"/>
      <c r="CG47" s="651"/>
      <c r="CH47" s="651"/>
      <c r="CI47" s="651"/>
      <c r="CJ47" s="651"/>
      <c r="CK47" s="651"/>
      <c r="CL47" s="651"/>
      <c r="CM47" s="651"/>
      <c r="CN47" s="651"/>
      <c r="CO47" s="651"/>
      <c r="CP47" s="651"/>
      <c r="CQ47" s="651"/>
      <c r="CR47" s="651"/>
      <c r="CS47" s="651"/>
      <c r="CT47" s="651"/>
      <c r="CU47" s="651"/>
      <c r="CV47" s="651"/>
      <c r="CW47" s="651"/>
      <c r="CX47" s="651"/>
      <c r="CY47" s="651"/>
      <c r="CZ47" s="651"/>
      <c r="DA47" s="651"/>
      <c r="DB47" s="651"/>
      <c r="DC47" s="651"/>
      <c r="DD47" s="651"/>
      <c r="DE47" s="651"/>
      <c r="DF47" s="651"/>
      <c r="DG47" s="651"/>
      <c r="DH47" s="651"/>
      <c r="DI47" s="651"/>
      <c r="DJ47" s="651"/>
      <c r="DK47" s="651"/>
      <c r="DL47" s="651"/>
      <c r="DM47" s="651"/>
      <c r="DN47" s="651"/>
      <c r="DO47" s="651"/>
      <c r="DP47" s="651"/>
      <c r="DQ47" s="651"/>
      <c r="DR47" s="651"/>
      <c r="DS47" s="651"/>
      <c r="DT47" s="651"/>
      <c r="DU47" s="651"/>
      <c r="DV47" s="651"/>
      <c r="DW47" s="651"/>
      <c r="DX47" s="651"/>
      <c r="DY47" s="651"/>
      <c r="DZ47" s="651"/>
      <c r="EA47" s="651"/>
      <c r="EB47" s="651"/>
      <c r="EC47" s="651"/>
      <c r="ED47" s="651"/>
      <c r="EE47" s="651"/>
      <c r="EF47" s="651"/>
      <c r="EG47" s="651"/>
      <c r="EH47" s="651"/>
      <c r="EI47" s="651"/>
      <c r="EJ47" s="651"/>
      <c r="EK47" s="651"/>
      <c r="EL47" s="651"/>
      <c r="EM47" s="651"/>
      <c r="EN47" s="651"/>
      <c r="EO47" s="651"/>
      <c r="EP47" s="651"/>
      <c r="EQ47" s="651"/>
      <c r="ER47" s="651"/>
      <c r="ES47" s="651"/>
      <c r="ET47" s="651"/>
      <c r="EU47" s="651"/>
      <c r="EV47" s="651"/>
      <c r="EW47" s="651"/>
      <c r="EX47" s="651"/>
      <c r="EY47" s="651"/>
      <c r="EZ47" s="651"/>
      <c r="FA47" s="651"/>
      <c r="FB47" s="651"/>
      <c r="FC47" s="651"/>
      <c r="FD47" s="651"/>
      <c r="FE47" s="651"/>
      <c r="FF47" s="651"/>
      <c r="FG47" s="651"/>
      <c r="FH47" s="651"/>
      <c r="FI47" s="651"/>
      <c r="FJ47" s="651"/>
      <c r="FK47" s="651"/>
    </row>
    <row r="48" spans="1:167" s="94" customFormat="1" ht="9.1999999999999993" customHeight="1">
      <c r="A48" s="655" t="s">
        <v>188</v>
      </c>
      <c r="B48" s="656"/>
      <c r="C48" s="656"/>
      <c r="D48" s="656"/>
      <c r="E48" s="656"/>
      <c r="F48" s="656"/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7"/>
      <c r="V48" s="664" t="s">
        <v>189</v>
      </c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6"/>
      <c r="AI48" s="650" t="s">
        <v>150</v>
      </c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651"/>
      <c r="AU48" s="651"/>
      <c r="AV48" s="651"/>
      <c r="AW48" s="651"/>
      <c r="AX48" s="651"/>
      <c r="AY48" s="651"/>
      <c r="AZ48" s="651"/>
      <c r="BA48" s="651"/>
      <c r="BB48" s="651"/>
      <c r="BC48" s="651"/>
      <c r="BD48" s="651"/>
      <c r="BE48" s="651"/>
      <c r="BF48" s="651"/>
      <c r="BG48" s="651"/>
      <c r="BH48" s="651"/>
      <c r="BI48" s="651"/>
      <c r="BJ48" s="651"/>
      <c r="BK48" s="651"/>
      <c r="BL48" s="651"/>
      <c r="BM48" s="651"/>
      <c r="BN48" s="651"/>
      <c r="BO48" s="651"/>
      <c r="BP48" s="651"/>
      <c r="BQ48" s="651"/>
      <c r="BR48" s="651"/>
      <c r="BS48" s="651"/>
      <c r="BT48" s="651"/>
      <c r="BU48" s="651"/>
      <c r="BV48" s="651"/>
      <c r="BW48" s="651"/>
      <c r="BX48" s="651"/>
      <c r="BY48" s="651"/>
      <c r="BZ48" s="651"/>
      <c r="CA48" s="651"/>
      <c r="CB48" s="651"/>
      <c r="CC48" s="651"/>
      <c r="CD48" s="651"/>
      <c r="CE48" s="651"/>
      <c r="CF48" s="651"/>
      <c r="CG48" s="651"/>
      <c r="CH48" s="651"/>
      <c r="CI48" s="651"/>
      <c r="CJ48" s="651"/>
      <c r="CK48" s="651"/>
      <c r="CL48" s="651"/>
      <c r="CM48" s="651"/>
      <c r="CN48" s="651"/>
      <c r="CO48" s="651"/>
      <c r="CP48" s="651"/>
      <c r="CQ48" s="651"/>
      <c r="CR48" s="651"/>
      <c r="CS48" s="651"/>
      <c r="CT48" s="651"/>
      <c r="CU48" s="651"/>
      <c r="CV48" s="651"/>
      <c r="CW48" s="651"/>
      <c r="CX48" s="651"/>
      <c r="CY48" s="651"/>
      <c r="CZ48" s="651"/>
      <c r="DA48" s="651"/>
      <c r="DB48" s="651"/>
      <c r="DC48" s="651"/>
      <c r="DD48" s="651"/>
      <c r="DE48" s="651"/>
      <c r="DF48" s="651"/>
      <c r="DG48" s="651"/>
      <c r="DH48" s="651"/>
      <c r="DI48" s="651"/>
      <c r="DJ48" s="651"/>
      <c r="DK48" s="651"/>
      <c r="DL48" s="651"/>
      <c r="DM48" s="651"/>
      <c r="DN48" s="651"/>
      <c r="DO48" s="651"/>
      <c r="DP48" s="651"/>
      <c r="DQ48" s="651"/>
      <c r="DR48" s="651"/>
      <c r="DS48" s="651"/>
      <c r="DT48" s="651"/>
      <c r="DU48" s="651"/>
      <c r="DV48" s="651"/>
      <c r="DW48" s="651"/>
      <c r="DX48" s="651"/>
      <c r="DY48" s="651"/>
      <c r="DZ48" s="651"/>
      <c r="EA48" s="651"/>
      <c r="EB48" s="651"/>
      <c r="EC48" s="651"/>
      <c r="ED48" s="651"/>
      <c r="EE48" s="651"/>
      <c r="EF48" s="651"/>
      <c r="EG48" s="651"/>
      <c r="EH48" s="651"/>
      <c r="EI48" s="651"/>
      <c r="EJ48" s="651"/>
      <c r="EK48" s="651"/>
      <c r="EL48" s="651"/>
      <c r="EM48" s="651"/>
      <c r="EN48" s="651"/>
      <c r="EO48" s="651"/>
      <c r="EP48" s="651"/>
      <c r="EQ48" s="651"/>
      <c r="ER48" s="651"/>
      <c r="ES48" s="651"/>
      <c r="ET48" s="651"/>
      <c r="EU48" s="651"/>
      <c r="EV48" s="651"/>
      <c r="EW48" s="651"/>
      <c r="EX48" s="651"/>
      <c r="EY48" s="651"/>
      <c r="EZ48" s="651"/>
      <c r="FA48" s="651"/>
      <c r="FB48" s="651"/>
      <c r="FC48" s="651"/>
      <c r="FD48" s="651"/>
      <c r="FE48" s="651"/>
      <c r="FF48" s="651"/>
      <c r="FG48" s="651"/>
      <c r="FH48" s="651"/>
      <c r="FI48" s="651"/>
      <c r="FJ48" s="651"/>
      <c r="FK48" s="651"/>
    </row>
    <row r="49" spans="1:167" s="94" customFormat="1" ht="9.1999999999999993" customHeight="1">
      <c r="A49" s="658"/>
      <c r="B49" s="659"/>
      <c r="C49" s="659"/>
      <c r="D49" s="659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60"/>
      <c r="V49" s="667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9"/>
      <c r="AI49" s="650" t="s">
        <v>151</v>
      </c>
      <c r="AJ49" s="650"/>
      <c r="AK49" s="650"/>
      <c r="AL49" s="650"/>
      <c r="AM49" s="650"/>
      <c r="AN49" s="650"/>
      <c r="AO49" s="650"/>
      <c r="AP49" s="650"/>
      <c r="AQ49" s="650"/>
      <c r="AR49" s="650"/>
      <c r="AS49" s="650"/>
      <c r="AT49" s="651"/>
      <c r="AU49" s="651"/>
      <c r="AV49" s="651"/>
      <c r="AW49" s="651"/>
      <c r="AX49" s="651"/>
      <c r="AY49" s="651"/>
      <c r="AZ49" s="651"/>
      <c r="BA49" s="651"/>
      <c r="BB49" s="651"/>
      <c r="BC49" s="651"/>
      <c r="BD49" s="651"/>
      <c r="BE49" s="651"/>
      <c r="BF49" s="651"/>
      <c r="BG49" s="651"/>
      <c r="BH49" s="651"/>
      <c r="BI49" s="651"/>
      <c r="BJ49" s="651"/>
      <c r="BK49" s="651"/>
      <c r="BL49" s="651"/>
      <c r="BM49" s="651"/>
      <c r="BN49" s="651"/>
      <c r="BO49" s="651"/>
      <c r="BP49" s="651"/>
      <c r="BQ49" s="651"/>
      <c r="BR49" s="651"/>
      <c r="BS49" s="651"/>
      <c r="BT49" s="651"/>
      <c r="BU49" s="651"/>
      <c r="BV49" s="651"/>
      <c r="BW49" s="651"/>
      <c r="BX49" s="651"/>
      <c r="BY49" s="651"/>
      <c r="BZ49" s="651"/>
      <c r="CA49" s="651"/>
      <c r="CB49" s="651"/>
      <c r="CC49" s="651"/>
      <c r="CD49" s="651"/>
      <c r="CE49" s="651"/>
      <c r="CF49" s="651"/>
      <c r="CG49" s="651"/>
      <c r="CH49" s="651"/>
      <c r="CI49" s="651"/>
      <c r="CJ49" s="651"/>
      <c r="CK49" s="651"/>
      <c r="CL49" s="651"/>
      <c r="CM49" s="651"/>
      <c r="CN49" s="651"/>
      <c r="CO49" s="651"/>
      <c r="CP49" s="651"/>
      <c r="CQ49" s="651"/>
      <c r="CR49" s="651"/>
      <c r="CS49" s="651"/>
      <c r="CT49" s="651"/>
      <c r="CU49" s="651"/>
      <c r="CV49" s="651"/>
      <c r="CW49" s="651"/>
      <c r="CX49" s="651"/>
      <c r="CY49" s="651"/>
      <c r="CZ49" s="651"/>
      <c r="DA49" s="651"/>
      <c r="DB49" s="651"/>
      <c r="DC49" s="651"/>
      <c r="DD49" s="651"/>
      <c r="DE49" s="651"/>
      <c r="DF49" s="651"/>
      <c r="DG49" s="651"/>
      <c r="DH49" s="651"/>
      <c r="DI49" s="651"/>
      <c r="DJ49" s="651"/>
      <c r="DK49" s="651"/>
      <c r="DL49" s="651"/>
      <c r="DM49" s="651"/>
      <c r="DN49" s="651"/>
      <c r="DO49" s="651"/>
      <c r="DP49" s="651"/>
      <c r="DQ49" s="651"/>
      <c r="DR49" s="651"/>
      <c r="DS49" s="651"/>
      <c r="DT49" s="651"/>
      <c r="DU49" s="651"/>
      <c r="DV49" s="651"/>
      <c r="DW49" s="651"/>
      <c r="DX49" s="651"/>
      <c r="DY49" s="651"/>
      <c r="DZ49" s="651"/>
      <c r="EA49" s="651"/>
      <c r="EB49" s="651"/>
      <c r="EC49" s="651"/>
      <c r="ED49" s="651"/>
      <c r="EE49" s="651"/>
      <c r="EF49" s="651"/>
      <c r="EG49" s="651"/>
      <c r="EH49" s="651"/>
      <c r="EI49" s="651"/>
      <c r="EJ49" s="651"/>
      <c r="EK49" s="651"/>
      <c r="EL49" s="651"/>
      <c r="EM49" s="651"/>
      <c r="EN49" s="651"/>
      <c r="EO49" s="651"/>
      <c r="EP49" s="651"/>
      <c r="EQ49" s="651"/>
      <c r="ER49" s="651"/>
      <c r="ES49" s="651"/>
      <c r="ET49" s="651"/>
      <c r="EU49" s="651"/>
      <c r="EV49" s="651"/>
      <c r="EW49" s="651"/>
      <c r="EX49" s="651"/>
      <c r="EY49" s="651"/>
      <c r="EZ49" s="651"/>
      <c r="FA49" s="651"/>
      <c r="FB49" s="651"/>
      <c r="FC49" s="651"/>
      <c r="FD49" s="651"/>
      <c r="FE49" s="651"/>
      <c r="FF49" s="651"/>
      <c r="FG49" s="651"/>
      <c r="FH49" s="651"/>
      <c r="FI49" s="651"/>
      <c r="FJ49" s="651"/>
      <c r="FK49" s="651"/>
    </row>
    <row r="50" spans="1:167" s="94" customFormat="1" ht="9.1999999999999993" customHeight="1">
      <c r="A50" s="658"/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60"/>
      <c r="V50" s="664" t="s">
        <v>190</v>
      </c>
      <c r="W50" s="665"/>
      <c r="X50" s="665"/>
      <c r="Y50" s="665"/>
      <c r="Z50" s="665"/>
      <c r="AA50" s="665"/>
      <c r="AB50" s="665"/>
      <c r="AC50" s="665"/>
      <c r="AD50" s="665"/>
      <c r="AE50" s="665"/>
      <c r="AF50" s="665"/>
      <c r="AG50" s="665"/>
      <c r="AH50" s="666"/>
      <c r="AI50" s="650" t="s">
        <v>150</v>
      </c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1"/>
      <c r="BZ50" s="651"/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/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/>
      <c r="CW50" s="651"/>
      <c r="CX50" s="651"/>
      <c r="CY50" s="651"/>
      <c r="CZ50" s="651"/>
      <c r="DA50" s="651"/>
      <c r="DB50" s="651"/>
      <c r="DC50" s="651"/>
      <c r="DD50" s="651"/>
      <c r="DE50" s="651"/>
      <c r="DF50" s="651"/>
      <c r="DG50" s="651"/>
      <c r="DH50" s="651"/>
      <c r="DI50" s="651"/>
      <c r="DJ50" s="651"/>
      <c r="DK50" s="651"/>
      <c r="DL50" s="651"/>
      <c r="DM50" s="651"/>
      <c r="DN50" s="651"/>
      <c r="DO50" s="651"/>
      <c r="DP50" s="651"/>
      <c r="DQ50" s="651"/>
      <c r="DR50" s="651"/>
      <c r="DS50" s="651"/>
      <c r="DT50" s="651"/>
      <c r="DU50" s="651"/>
      <c r="DV50" s="651"/>
      <c r="DW50" s="651"/>
      <c r="DX50" s="651"/>
      <c r="DY50" s="651"/>
      <c r="DZ50" s="651"/>
      <c r="EA50" s="651"/>
      <c r="EB50" s="651"/>
      <c r="EC50" s="651"/>
      <c r="ED50" s="651"/>
      <c r="EE50" s="651"/>
      <c r="EF50" s="651"/>
      <c r="EG50" s="651"/>
      <c r="EH50" s="651"/>
      <c r="EI50" s="651"/>
      <c r="EJ50" s="651"/>
      <c r="EK50" s="651"/>
      <c r="EL50" s="651"/>
      <c r="EM50" s="651"/>
      <c r="EN50" s="651"/>
      <c r="EO50" s="651"/>
      <c r="EP50" s="651"/>
      <c r="EQ50" s="651"/>
      <c r="ER50" s="651"/>
      <c r="ES50" s="651"/>
      <c r="ET50" s="651"/>
      <c r="EU50" s="651"/>
      <c r="EV50" s="651"/>
      <c r="EW50" s="651"/>
      <c r="EX50" s="651"/>
      <c r="EY50" s="651"/>
      <c r="EZ50" s="651"/>
      <c r="FA50" s="651"/>
      <c r="FB50" s="651"/>
      <c r="FC50" s="651"/>
      <c r="FD50" s="651"/>
      <c r="FE50" s="651"/>
      <c r="FF50" s="651"/>
      <c r="FG50" s="651"/>
      <c r="FH50" s="651"/>
      <c r="FI50" s="651"/>
      <c r="FJ50" s="651"/>
      <c r="FK50" s="651"/>
    </row>
    <row r="51" spans="1:167" s="94" customFormat="1" ht="9.1999999999999993" customHeight="1">
      <c r="A51" s="661"/>
      <c r="B51" s="662"/>
      <c r="C51" s="662"/>
      <c r="D51" s="662"/>
      <c r="E51" s="662"/>
      <c r="F51" s="662"/>
      <c r="G51" s="662"/>
      <c r="H51" s="662"/>
      <c r="I51" s="662"/>
      <c r="J51" s="662"/>
      <c r="K51" s="662"/>
      <c r="L51" s="662"/>
      <c r="M51" s="662"/>
      <c r="N51" s="662"/>
      <c r="O51" s="662"/>
      <c r="P51" s="662"/>
      <c r="Q51" s="662"/>
      <c r="R51" s="662"/>
      <c r="S51" s="662"/>
      <c r="T51" s="662"/>
      <c r="U51" s="663"/>
      <c r="V51" s="667"/>
      <c r="W51" s="668"/>
      <c r="X51" s="668"/>
      <c r="Y51" s="668"/>
      <c r="Z51" s="668"/>
      <c r="AA51" s="668"/>
      <c r="AB51" s="668"/>
      <c r="AC51" s="668"/>
      <c r="AD51" s="668"/>
      <c r="AE51" s="668"/>
      <c r="AF51" s="668"/>
      <c r="AG51" s="668"/>
      <c r="AH51" s="669"/>
      <c r="AI51" s="650" t="s">
        <v>151</v>
      </c>
      <c r="AJ51" s="650"/>
      <c r="AK51" s="650"/>
      <c r="AL51" s="650"/>
      <c r="AM51" s="650"/>
      <c r="AN51" s="650"/>
      <c r="AO51" s="650"/>
      <c r="AP51" s="650"/>
      <c r="AQ51" s="650"/>
      <c r="AR51" s="650"/>
      <c r="AS51" s="650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1"/>
      <c r="BF51" s="651"/>
      <c r="BG51" s="651"/>
      <c r="BH51" s="651"/>
      <c r="BI51" s="651"/>
      <c r="BJ51" s="651"/>
      <c r="BK51" s="651"/>
      <c r="BL51" s="651"/>
      <c r="BM51" s="651"/>
      <c r="BN51" s="651"/>
      <c r="BO51" s="651"/>
      <c r="BP51" s="651"/>
      <c r="BQ51" s="651"/>
      <c r="BR51" s="651"/>
      <c r="BS51" s="651"/>
      <c r="BT51" s="651"/>
      <c r="BU51" s="651"/>
      <c r="BV51" s="651"/>
      <c r="BW51" s="651"/>
      <c r="BX51" s="651"/>
      <c r="BY51" s="651"/>
      <c r="BZ51" s="651"/>
      <c r="CA51" s="651"/>
      <c r="CB51" s="651"/>
      <c r="CC51" s="651"/>
      <c r="CD51" s="651"/>
      <c r="CE51" s="651"/>
      <c r="CF51" s="651"/>
      <c r="CG51" s="651"/>
      <c r="CH51" s="651"/>
      <c r="CI51" s="651"/>
      <c r="CJ51" s="651"/>
      <c r="CK51" s="651"/>
      <c r="CL51" s="651"/>
      <c r="CM51" s="651"/>
      <c r="CN51" s="651"/>
      <c r="CO51" s="651"/>
      <c r="CP51" s="651"/>
      <c r="CQ51" s="651"/>
      <c r="CR51" s="651"/>
      <c r="CS51" s="651"/>
      <c r="CT51" s="651"/>
      <c r="CU51" s="651"/>
      <c r="CV51" s="651"/>
      <c r="CW51" s="651"/>
      <c r="CX51" s="651"/>
      <c r="CY51" s="651"/>
      <c r="CZ51" s="651"/>
      <c r="DA51" s="651"/>
      <c r="DB51" s="651"/>
      <c r="DC51" s="651"/>
      <c r="DD51" s="651"/>
      <c r="DE51" s="651"/>
      <c r="DF51" s="651"/>
      <c r="DG51" s="651"/>
      <c r="DH51" s="651"/>
      <c r="DI51" s="651"/>
      <c r="DJ51" s="651"/>
      <c r="DK51" s="651"/>
      <c r="DL51" s="651"/>
      <c r="DM51" s="651"/>
      <c r="DN51" s="651"/>
      <c r="DO51" s="651"/>
      <c r="DP51" s="651"/>
      <c r="DQ51" s="651"/>
      <c r="DR51" s="651"/>
      <c r="DS51" s="651"/>
      <c r="DT51" s="651"/>
      <c r="DU51" s="651"/>
      <c r="DV51" s="651"/>
      <c r="DW51" s="651"/>
      <c r="DX51" s="651"/>
      <c r="DY51" s="651"/>
      <c r="DZ51" s="651"/>
      <c r="EA51" s="651"/>
      <c r="EB51" s="651"/>
      <c r="EC51" s="651"/>
      <c r="ED51" s="651"/>
      <c r="EE51" s="651"/>
      <c r="EF51" s="651"/>
      <c r="EG51" s="651"/>
      <c r="EH51" s="651"/>
      <c r="EI51" s="651"/>
      <c r="EJ51" s="651"/>
      <c r="EK51" s="651"/>
      <c r="EL51" s="651"/>
      <c r="EM51" s="651"/>
      <c r="EN51" s="651"/>
      <c r="EO51" s="651"/>
      <c r="EP51" s="651"/>
      <c r="EQ51" s="651"/>
      <c r="ER51" s="651"/>
      <c r="ES51" s="651"/>
      <c r="ET51" s="651"/>
      <c r="EU51" s="651"/>
      <c r="EV51" s="651"/>
      <c r="EW51" s="651"/>
      <c r="EX51" s="651"/>
      <c r="EY51" s="651"/>
      <c r="EZ51" s="651"/>
      <c r="FA51" s="651"/>
      <c r="FB51" s="651"/>
      <c r="FC51" s="651"/>
      <c r="FD51" s="651"/>
      <c r="FE51" s="651"/>
      <c r="FF51" s="651"/>
      <c r="FG51" s="651"/>
      <c r="FH51" s="651"/>
      <c r="FI51" s="651"/>
      <c r="FJ51" s="651"/>
      <c r="FK51" s="651"/>
    </row>
    <row r="52" spans="1:167" s="94" customFormat="1" ht="9.1999999999999993" customHeight="1">
      <c r="A52" s="655" t="s">
        <v>195</v>
      </c>
      <c r="B52" s="656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7"/>
      <c r="AI52" s="650" t="s">
        <v>150</v>
      </c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1"/>
      <c r="AU52" s="651"/>
      <c r="AV52" s="651"/>
      <c r="AW52" s="651"/>
      <c r="AX52" s="651"/>
      <c r="AY52" s="651"/>
      <c r="AZ52" s="651"/>
      <c r="BA52" s="651"/>
      <c r="BB52" s="651"/>
      <c r="BC52" s="651"/>
      <c r="BD52" s="651"/>
      <c r="BE52" s="651"/>
      <c r="BF52" s="651"/>
      <c r="BG52" s="651"/>
      <c r="BH52" s="651"/>
      <c r="BI52" s="651"/>
      <c r="BJ52" s="651"/>
      <c r="BK52" s="651"/>
      <c r="BL52" s="651"/>
      <c r="BM52" s="651"/>
      <c r="BN52" s="651"/>
      <c r="BO52" s="651"/>
      <c r="BP52" s="651"/>
      <c r="BQ52" s="651"/>
      <c r="BR52" s="651"/>
      <c r="BS52" s="651"/>
      <c r="BT52" s="651"/>
      <c r="BU52" s="651"/>
      <c r="BV52" s="651"/>
      <c r="BW52" s="651"/>
      <c r="BX52" s="651"/>
      <c r="BY52" s="651"/>
      <c r="BZ52" s="651"/>
      <c r="CA52" s="651"/>
      <c r="CB52" s="651"/>
      <c r="CC52" s="651"/>
      <c r="CD52" s="651"/>
      <c r="CE52" s="651"/>
      <c r="CF52" s="651"/>
      <c r="CG52" s="651"/>
      <c r="CH52" s="651"/>
      <c r="CI52" s="651"/>
      <c r="CJ52" s="651"/>
      <c r="CK52" s="651"/>
      <c r="CL52" s="651"/>
      <c r="CM52" s="651"/>
      <c r="CN52" s="651"/>
      <c r="CO52" s="651"/>
      <c r="CP52" s="651"/>
      <c r="CQ52" s="651"/>
      <c r="CR52" s="651"/>
      <c r="CS52" s="651"/>
      <c r="CT52" s="651"/>
      <c r="CU52" s="651"/>
      <c r="CV52" s="651"/>
      <c r="CW52" s="651"/>
      <c r="CX52" s="651"/>
      <c r="CY52" s="651"/>
      <c r="CZ52" s="651"/>
      <c r="DA52" s="651"/>
      <c r="DB52" s="651"/>
      <c r="DC52" s="651"/>
      <c r="DD52" s="651"/>
      <c r="DE52" s="651"/>
      <c r="DF52" s="651"/>
      <c r="DG52" s="651"/>
      <c r="DH52" s="651"/>
      <c r="DI52" s="651"/>
      <c r="DJ52" s="651"/>
      <c r="DK52" s="651"/>
      <c r="DL52" s="651"/>
      <c r="DM52" s="651"/>
      <c r="DN52" s="651"/>
      <c r="DO52" s="651"/>
      <c r="DP52" s="651"/>
      <c r="DQ52" s="651"/>
      <c r="DR52" s="651"/>
      <c r="DS52" s="651"/>
      <c r="DT52" s="651"/>
      <c r="DU52" s="651"/>
      <c r="DV52" s="651"/>
      <c r="DW52" s="651"/>
      <c r="DX52" s="651"/>
      <c r="DY52" s="651"/>
      <c r="DZ52" s="651"/>
      <c r="EA52" s="651"/>
      <c r="EB52" s="651"/>
      <c r="EC52" s="651"/>
      <c r="ED52" s="651"/>
      <c r="EE52" s="651"/>
      <c r="EF52" s="651"/>
      <c r="EG52" s="651"/>
      <c r="EH52" s="651"/>
      <c r="EI52" s="651"/>
      <c r="EJ52" s="651"/>
      <c r="EK52" s="651"/>
      <c r="EL52" s="651"/>
      <c r="EM52" s="651"/>
      <c r="EN52" s="651"/>
      <c r="EO52" s="651"/>
      <c r="EP52" s="651"/>
      <c r="EQ52" s="651"/>
      <c r="ER52" s="651"/>
      <c r="ES52" s="651"/>
      <c r="ET52" s="651"/>
      <c r="EU52" s="651"/>
      <c r="EV52" s="651"/>
      <c r="EW52" s="651"/>
      <c r="EX52" s="651"/>
      <c r="EY52" s="651"/>
      <c r="EZ52" s="651"/>
      <c r="FA52" s="651"/>
      <c r="FB52" s="651"/>
      <c r="FC52" s="651"/>
      <c r="FD52" s="651"/>
      <c r="FE52" s="651"/>
      <c r="FF52" s="651"/>
      <c r="FG52" s="651"/>
      <c r="FH52" s="651"/>
      <c r="FI52" s="651"/>
      <c r="FJ52" s="651"/>
      <c r="FK52" s="651"/>
    </row>
    <row r="53" spans="1:167" s="94" customFormat="1" ht="9.1999999999999993" customHeight="1">
      <c r="A53" s="661"/>
      <c r="B53" s="662"/>
      <c r="C53" s="662"/>
      <c r="D53" s="662"/>
      <c r="E53" s="662"/>
      <c r="F53" s="662"/>
      <c r="G53" s="662"/>
      <c r="H53" s="662"/>
      <c r="I53" s="662"/>
      <c r="J53" s="662"/>
      <c r="K53" s="662"/>
      <c r="L53" s="662"/>
      <c r="M53" s="662"/>
      <c r="N53" s="662"/>
      <c r="O53" s="662"/>
      <c r="P53" s="662"/>
      <c r="Q53" s="662"/>
      <c r="R53" s="662"/>
      <c r="S53" s="662"/>
      <c r="T53" s="662"/>
      <c r="U53" s="662"/>
      <c r="V53" s="662"/>
      <c r="W53" s="662"/>
      <c r="X53" s="662"/>
      <c r="Y53" s="662"/>
      <c r="Z53" s="662"/>
      <c r="AA53" s="662"/>
      <c r="AB53" s="662"/>
      <c r="AC53" s="662"/>
      <c r="AD53" s="662"/>
      <c r="AE53" s="662"/>
      <c r="AF53" s="662"/>
      <c r="AG53" s="662"/>
      <c r="AH53" s="663"/>
      <c r="AI53" s="650" t="s">
        <v>151</v>
      </c>
      <c r="AJ53" s="650"/>
      <c r="AK53" s="650"/>
      <c r="AL53" s="650"/>
      <c r="AM53" s="650"/>
      <c r="AN53" s="650"/>
      <c r="AO53" s="650"/>
      <c r="AP53" s="650"/>
      <c r="AQ53" s="650"/>
      <c r="AR53" s="650"/>
      <c r="AS53" s="650"/>
      <c r="AT53" s="651"/>
      <c r="AU53" s="651"/>
      <c r="AV53" s="651"/>
      <c r="AW53" s="651"/>
      <c r="AX53" s="651"/>
      <c r="AY53" s="651"/>
      <c r="AZ53" s="651"/>
      <c r="BA53" s="651"/>
      <c r="BB53" s="651"/>
      <c r="BC53" s="651"/>
      <c r="BD53" s="651"/>
      <c r="BE53" s="651"/>
      <c r="BF53" s="651"/>
      <c r="BG53" s="651"/>
      <c r="BH53" s="651"/>
      <c r="BI53" s="651"/>
      <c r="BJ53" s="651"/>
      <c r="BK53" s="651"/>
      <c r="BL53" s="651"/>
      <c r="BM53" s="651"/>
      <c r="BN53" s="651"/>
      <c r="BO53" s="651"/>
      <c r="BP53" s="651"/>
      <c r="BQ53" s="651"/>
      <c r="BR53" s="651"/>
      <c r="BS53" s="651"/>
      <c r="BT53" s="651"/>
      <c r="BU53" s="651"/>
      <c r="BV53" s="651"/>
      <c r="BW53" s="651"/>
      <c r="BX53" s="651"/>
      <c r="BY53" s="651"/>
      <c r="BZ53" s="651"/>
      <c r="CA53" s="651"/>
      <c r="CB53" s="651"/>
      <c r="CC53" s="651"/>
      <c r="CD53" s="651"/>
      <c r="CE53" s="651"/>
      <c r="CF53" s="651"/>
      <c r="CG53" s="651"/>
      <c r="CH53" s="651"/>
      <c r="CI53" s="651"/>
      <c r="CJ53" s="651"/>
      <c r="CK53" s="651"/>
      <c r="CL53" s="651"/>
      <c r="CM53" s="651"/>
      <c r="CN53" s="651"/>
      <c r="CO53" s="651"/>
      <c r="CP53" s="651"/>
      <c r="CQ53" s="651"/>
      <c r="CR53" s="651"/>
      <c r="CS53" s="651"/>
      <c r="CT53" s="651"/>
      <c r="CU53" s="651"/>
      <c r="CV53" s="651"/>
      <c r="CW53" s="651"/>
      <c r="CX53" s="651"/>
      <c r="CY53" s="651"/>
      <c r="CZ53" s="651"/>
      <c r="DA53" s="651"/>
      <c r="DB53" s="651"/>
      <c r="DC53" s="651"/>
      <c r="DD53" s="651"/>
      <c r="DE53" s="651"/>
      <c r="DF53" s="651"/>
      <c r="DG53" s="651"/>
      <c r="DH53" s="651"/>
      <c r="DI53" s="651"/>
      <c r="DJ53" s="651"/>
      <c r="DK53" s="651"/>
      <c r="DL53" s="651"/>
      <c r="DM53" s="651"/>
      <c r="DN53" s="651"/>
      <c r="DO53" s="651"/>
      <c r="DP53" s="651"/>
      <c r="DQ53" s="651"/>
      <c r="DR53" s="651"/>
      <c r="DS53" s="651"/>
      <c r="DT53" s="651"/>
      <c r="DU53" s="651"/>
      <c r="DV53" s="651"/>
      <c r="DW53" s="651"/>
      <c r="DX53" s="651"/>
      <c r="DY53" s="651"/>
      <c r="DZ53" s="651"/>
      <c r="EA53" s="651"/>
      <c r="EB53" s="651"/>
      <c r="EC53" s="651"/>
      <c r="ED53" s="651"/>
      <c r="EE53" s="651"/>
      <c r="EF53" s="651"/>
      <c r="EG53" s="651"/>
      <c r="EH53" s="651"/>
      <c r="EI53" s="651"/>
      <c r="EJ53" s="651"/>
      <c r="EK53" s="651"/>
      <c r="EL53" s="651"/>
      <c r="EM53" s="651"/>
      <c r="EN53" s="651"/>
      <c r="EO53" s="651"/>
      <c r="EP53" s="651"/>
      <c r="EQ53" s="651"/>
      <c r="ER53" s="651"/>
      <c r="ES53" s="651"/>
      <c r="ET53" s="651"/>
      <c r="EU53" s="651"/>
      <c r="EV53" s="651"/>
      <c r="EW53" s="651"/>
      <c r="EX53" s="651"/>
      <c r="EY53" s="651"/>
      <c r="EZ53" s="651"/>
      <c r="FA53" s="651"/>
      <c r="FB53" s="651"/>
      <c r="FC53" s="651"/>
      <c r="FD53" s="651"/>
      <c r="FE53" s="651"/>
      <c r="FF53" s="651"/>
      <c r="FG53" s="651"/>
      <c r="FH53" s="651"/>
      <c r="FI53" s="651"/>
      <c r="FJ53" s="651"/>
      <c r="FK53" s="651"/>
    </row>
    <row r="54" spans="1:167" s="94" customFormat="1" ht="9.1999999999999993" customHeight="1">
      <c r="A54" s="655" t="s">
        <v>196</v>
      </c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  <c r="Q54" s="656"/>
      <c r="R54" s="656"/>
      <c r="S54" s="656"/>
      <c r="T54" s="656"/>
      <c r="U54" s="656"/>
      <c r="V54" s="656"/>
      <c r="W54" s="656"/>
      <c r="X54" s="656"/>
      <c r="Y54" s="656"/>
      <c r="Z54" s="656"/>
      <c r="AA54" s="656"/>
      <c r="AB54" s="656"/>
      <c r="AC54" s="656"/>
      <c r="AD54" s="656"/>
      <c r="AE54" s="656"/>
      <c r="AF54" s="656"/>
      <c r="AG54" s="656"/>
      <c r="AH54" s="657"/>
      <c r="AI54" s="650" t="s">
        <v>150</v>
      </c>
      <c r="AJ54" s="650"/>
      <c r="AK54" s="650"/>
      <c r="AL54" s="650"/>
      <c r="AM54" s="650"/>
      <c r="AN54" s="650"/>
      <c r="AO54" s="650"/>
      <c r="AP54" s="650"/>
      <c r="AQ54" s="650"/>
      <c r="AR54" s="650"/>
      <c r="AS54" s="650"/>
      <c r="AT54" s="651"/>
      <c r="AU54" s="651"/>
      <c r="AV54" s="651"/>
      <c r="AW54" s="651"/>
      <c r="AX54" s="651"/>
      <c r="AY54" s="651"/>
      <c r="AZ54" s="651"/>
      <c r="BA54" s="651"/>
      <c r="BB54" s="651"/>
      <c r="BC54" s="651"/>
      <c r="BD54" s="651"/>
      <c r="BE54" s="651"/>
      <c r="BF54" s="651"/>
      <c r="BG54" s="651"/>
      <c r="BH54" s="651"/>
      <c r="BI54" s="651"/>
      <c r="BJ54" s="651"/>
      <c r="BK54" s="651"/>
      <c r="BL54" s="651"/>
      <c r="BM54" s="651"/>
      <c r="BN54" s="651"/>
      <c r="BO54" s="651"/>
      <c r="BP54" s="651"/>
      <c r="BQ54" s="651"/>
      <c r="BR54" s="651"/>
      <c r="BS54" s="651"/>
      <c r="BT54" s="651"/>
      <c r="BU54" s="651"/>
      <c r="BV54" s="651"/>
      <c r="BW54" s="651"/>
      <c r="BX54" s="651"/>
      <c r="BY54" s="651"/>
      <c r="BZ54" s="651"/>
      <c r="CA54" s="651"/>
      <c r="CB54" s="651"/>
      <c r="CC54" s="651"/>
      <c r="CD54" s="651"/>
      <c r="CE54" s="651"/>
      <c r="CF54" s="651"/>
      <c r="CG54" s="651"/>
      <c r="CH54" s="651"/>
      <c r="CI54" s="651"/>
      <c r="CJ54" s="651"/>
      <c r="CK54" s="651"/>
      <c r="CL54" s="651"/>
      <c r="CM54" s="651"/>
      <c r="CN54" s="651"/>
      <c r="CO54" s="651"/>
      <c r="CP54" s="651"/>
      <c r="CQ54" s="651"/>
      <c r="CR54" s="651"/>
      <c r="CS54" s="651"/>
      <c r="CT54" s="651"/>
      <c r="CU54" s="651"/>
      <c r="CV54" s="651"/>
      <c r="CW54" s="651"/>
      <c r="CX54" s="651"/>
      <c r="CY54" s="651"/>
      <c r="CZ54" s="651"/>
      <c r="DA54" s="651"/>
      <c r="DB54" s="651"/>
      <c r="DC54" s="651"/>
      <c r="DD54" s="651"/>
      <c r="DE54" s="651"/>
      <c r="DF54" s="651"/>
      <c r="DG54" s="651"/>
      <c r="DH54" s="651"/>
      <c r="DI54" s="651"/>
      <c r="DJ54" s="651"/>
      <c r="DK54" s="651"/>
      <c r="DL54" s="651"/>
      <c r="DM54" s="651"/>
      <c r="DN54" s="651"/>
      <c r="DO54" s="651"/>
      <c r="DP54" s="651"/>
      <c r="DQ54" s="651"/>
      <c r="DR54" s="651"/>
      <c r="DS54" s="651"/>
      <c r="DT54" s="651"/>
      <c r="DU54" s="651"/>
      <c r="DV54" s="651"/>
      <c r="DW54" s="651"/>
      <c r="DX54" s="651"/>
      <c r="DY54" s="651"/>
      <c r="DZ54" s="651"/>
      <c r="EA54" s="651"/>
      <c r="EB54" s="651"/>
      <c r="EC54" s="651"/>
      <c r="ED54" s="651"/>
      <c r="EE54" s="651"/>
      <c r="EF54" s="651"/>
      <c r="EG54" s="651"/>
      <c r="EH54" s="651"/>
      <c r="EI54" s="651"/>
      <c r="EJ54" s="651"/>
      <c r="EK54" s="651"/>
      <c r="EL54" s="651"/>
      <c r="EM54" s="651"/>
      <c r="EN54" s="651"/>
      <c r="EO54" s="651"/>
      <c r="EP54" s="651"/>
      <c r="EQ54" s="651"/>
      <c r="ER54" s="651"/>
      <c r="ES54" s="651"/>
      <c r="ET54" s="651"/>
      <c r="EU54" s="651"/>
      <c r="EV54" s="651"/>
      <c r="EW54" s="651"/>
      <c r="EX54" s="651"/>
      <c r="EY54" s="651"/>
      <c r="EZ54" s="651"/>
      <c r="FA54" s="651"/>
      <c r="FB54" s="651"/>
      <c r="FC54" s="651"/>
      <c r="FD54" s="651"/>
      <c r="FE54" s="651"/>
      <c r="FF54" s="651"/>
      <c r="FG54" s="651"/>
      <c r="FH54" s="651"/>
      <c r="FI54" s="651"/>
      <c r="FJ54" s="651"/>
      <c r="FK54" s="651"/>
    </row>
    <row r="55" spans="1:167" s="94" customFormat="1" ht="9.1999999999999993" customHeight="1">
      <c r="A55" s="661"/>
      <c r="B55" s="662"/>
      <c r="C55" s="662"/>
      <c r="D55" s="662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2"/>
      <c r="AH55" s="663"/>
      <c r="AI55" s="650" t="s">
        <v>151</v>
      </c>
      <c r="AJ55" s="650"/>
      <c r="AK55" s="650"/>
      <c r="AL55" s="650"/>
      <c r="AM55" s="650"/>
      <c r="AN55" s="650"/>
      <c r="AO55" s="650"/>
      <c r="AP55" s="650"/>
      <c r="AQ55" s="650"/>
      <c r="AR55" s="650"/>
      <c r="AS55" s="650"/>
      <c r="AT55" s="651"/>
      <c r="AU55" s="651"/>
      <c r="AV55" s="651"/>
      <c r="AW55" s="651"/>
      <c r="AX55" s="651"/>
      <c r="AY55" s="651"/>
      <c r="AZ55" s="651"/>
      <c r="BA55" s="651"/>
      <c r="BB55" s="651"/>
      <c r="BC55" s="651"/>
      <c r="BD55" s="651"/>
      <c r="BE55" s="651"/>
      <c r="BF55" s="651"/>
      <c r="BG55" s="651"/>
      <c r="BH55" s="651"/>
      <c r="BI55" s="651"/>
      <c r="BJ55" s="651"/>
      <c r="BK55" s="651"/>
      <c r="BL55" s="651"/>
      <c r="BM55" s="651"/>
      <c r="BN55" s="651"/>
      <c r="BO55" s="651"/>
      <c r="BP55" s="651"/>
      <c r="BQ55" s="651"/>
      <c r="BR55" s="651"/>
      <c r="BS55" s="651"/>
      <c r="BT55" s="651"/>
      <c r="BU55" s="651"/>
      <c r="BV55" s="651"/>
      <c r="BW55" s="651"/>
      <c r="BX55" s="651"/>
      <c r="BY55" s="651"/>
      <c r="BZ55" s="651"/>
      <c r="CA55" s="651"/>
      <c r="CB55" s="651"/>
      <c r="CC55" s="651"/>
      <c r="CD55" s="651"/>
      <c r="CE55" s="651"/>
      <c r="CF55" s="651"/>
      <c r="CG55" s="651"/>
      <c r="CH55" s="651"/>
      <c r="CI55" s="651"/>
      <c r="CJ55" s="651"/>
      <c r="CK55" s="651"/>
      <c r="CL55" s="651"/>
      <c r="CM55" s="651"/>
      <c r="CN55" s="651"/>
      <c r="CO55" s="651"/>
      <c r="CP55" s="651"/>
      <c r="CQ55" s="651"/>
      <c r="CR55" s="651"/>
      <c r="CS55" s="651"/>
      <c r="CT55" s="651"/>
      <c r="CU55" s="651"/>
      <c r="CV55" s="651"/>
      <c r="CW55" s="651"/>
      <c r="CX55" s="651"/>
      <c r="CY55" s="651"/>
      <c r="CZ55" s="651"/>
      <c r="DA55" s="651"/>
      <c r="DB55" s="651"/>
      <c r="DC55" s="651"/>
      <c r="DD55" s="651"/>
      <c r="DE55" s="651"/>
      <c r="DF55" s="651"/>
      <c r="DG55" s="651"/>
      <c r="DH55" s="651"/>
      <c r="DI55" s="651"/>
      <c r="DJ55" s="651"/>
      <c r="DK55" s="651"/>
      <c r="DL55" s="651"/>
      <c r="DM55" s="651"/>
      <c r="DN55" s="651"/>
      <c r="DO55" s="651"/>
      <c r="DP55" s="651"/>
      <c r="DQ55" s="651"/>
      <c r="DR55" s="651"/>
      <c r="DS55" s="651"/>
      <c r="DT55" s="651"/>
      <c r="DU55" s="651"/>
      <c r="DV55" s="651"/>
      <c r="DW55" s="651"/>
      <c r="DX55" s="651"/>
      <c r="DY55" s="651"/>
      <c r="DZ55" s="651"/>
      <c r="EA55" s="651"/>
      <c r="EB55" s="651"/>
      <c r="EC55" s="651"/>
      <c r="ED55" s="651"/>
      <c r="EE55" s="651"/>
      <c r="EF55" s="651"/>
      <c r="EG55" s="651"/>
      <c r="EH55" s="651"/>
      <c r="EI55" s="651"/>
      <c r="EJ55" s="651"/>
      <c r="EK55" s="651"/>
      <c r="EL55" s="651"/>
      <c r="EM55" s="651"/>
      <c r="EN55" s="651"/>
      <c r="EO55" s="651"/>
      <c r="EP55" s="651"/>
      <c r="EQ55" s="651"/>
      <c r="ER55" s="651"/>
      <c r="ES55" s="651"/>
      <c r="ET55" s="651"/>
      <c r="EU55" s="651"/>
      <c r="EV55" s="651"/>
      <c r="EW55" s="651"/>
      <c r="EX55" s="651"/>
      <c r="EY55" s="651"/>
      <c r="EZ55" s="651"/>
      <c r="FA55" s="651"/>
      <c r="FB55" s="651"/>
      <c r="FC55" s="651"/>
      <c r="FD55" s="651"/>
      <c r="FE55" s="651"/>
      <c r="FF55" s="651"/>
      <c r="FG55" s="651"/>
      <c r="FH55" s="651"/>
      <c r="FI55" s="651"/>
      <c r="FJ55" s="651"/>
      <c r="FK55" s="651"/>
    </row>
    <row r="56" spans="1:167" s="94" customFormat="1" ht="10.5" customHeight="1">
      <c r="A56" s="676" t="s">
        <v>199</v>
      </c>
      <c r="B56" s="677"/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7"/>
      <c r="AL56" s="677"/>
      <c r="AM56" s="677"/>
      <c r="AN56" s="677"/>
      <c r="AO56" s="677"/>
      <c r="AP56" s="677"/>
      <c r="AQ56" s="677"/>
      <c r="AR56" s="677"/>
      <c r="AS56" s="677"/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7"/>
      <c r="BM56" s="677"/>
      <c r="BN56" s="677"/>
      <c r="BO56" s="677"/>
      <c r="BP56" s="677"/>
      <c r="BQ56" s="677"/>
      <c r="BR56" s="677"/>
      <c r="BS56" s="677"/>
      <c r="BT56" s="677"/>
      <c r="BU56" s="677"/>
      <c r="BV56" s="677"/>
      <c r="BW56" s="677"/>
      <c r="BX56" s="677"/>
      <c r="BY56" s="677"/>
      <c r="BZ56" s="677"/>
      <c r="CA56" s="677"/>
      <c r="CB56" s="677"/>
      <c r="CC56" s="677"/>
      <c r="CD56" s="677"/>
      <c r="CE56" s="677"/>
      <c r="CF56" s="677"/>
      <c r="CG56" s="677"/>
      <c r="CH56" s="677"/>
      <c r="CI56" s="677"/>
      <c r="CJ56" s="677"/>
      <c r="CK56" s="677"/>
      <c r="CL56" s="677"/>
      <c r="CM56" s="677"/>
      <c r="CN56" s="677"/>
      <c r="CO56" s="677"/>
      <c r="CP56" s="677"/>
      <c r="CQ56" s="677"/>
      <c r="CR56" s="677"/>
      <c r="CS56" s="677"/>
      <c r="CT56" s="677"/>
      <c r="CU56" s="677"/>
      <c r="CV56" s="677"/>
      <c r="CW56" s="677"/>
      <c r="CX56" s="677"/>
      <c r="CY56" s="677"/>
      <c r="CZ56" s="677"/>
      <c r="DA56" s="677"/>
      <c r="DB56" s="677"/>
      <c r="DC56" s="677"/>
      <c r="DD56" s="677"/>
      <c r="DE56" s="677"/>
      <c r="DF56" s="677"/>
      <c r="DG56" s="677"/>
      <c r="DH56" s="677"/>
      <c r="DI56" s="677"/>
      <c r="DJ56" s="677"/>
      <c r="DK56" s="677"/>
      <c r="DL56" s="677"/>
      <c r="DM56" s="677"/>
      <c r="DN56" s="677"/>
      <c r="DO56" s="677"/>
      <c r="DP56" s="677"/>
      <c r="DQ56" s="677"/>
      <c r="DR56" s="677"/>
      <c r="DS56" s="677"/>
      <c r="DT56" s="677"/>
      <c r="DU56" s="677"/>
      <c r="DV56" s="677"/>
      <c r="DW56" s="677"/>
      <c r="DX56" s="677"/>
      <c r="DY56" s="677"/>
      <c r="DZ56" s="677"/>
      <c r="EA56" s="677"/>
      <c r="EB56" s="677"/>
      <c r="EC56" s="677"/>
      <c r="ED56" s="677"/>
      <c r="EE56" s="677"/>
      <c r="EF56" s="677"/>
      <c r="EG56" s="677"/>
      <c r="EH56" s="677"/>
      <c r="EI56" s="677"/>
      <c r="EJ56" s="677"/>
      <c r="EK56" s="677"/>
      <c r="EL56" s="677"/>
      <c r="EM56" s="677"/>
      <c r="EN56" s="677"/>
      <c r="EO56" s="677"/>
      <c r="EP56" s="677"/>
      <c r="EQ56" s="677"/>
      <c r="ER56" s="677"/>
      <c r="ES56" s="677"/>
      <c r="ET56" s="677"/>
      <c r="EU56" s="677"/>
      <c r="EV56" s="677"/>
      <c r="EW56" s="677"/>
      <c r="EX56" s="677"/>
      <c r="EY56" s="677"/>
      <c r="EZ56" s="677"/>
      <c r="FA56" s="677"/>
      <c r="FB56" s="677"/>
      <c r="FC56" s="677"/>
      <c r="FD56" s="677"/>
      <c r="FE56" s="677"/>
      <c r="FF56" s="677"/>
      <c r="FG56" s="677"/>
      <c r="FH56" s="677"/>
      <c r="FI56" s="677"/>
      <c r="FJ56" s="677"/>
      <c r="FK56" s="678"/>
    </row>
    <row r="57" spans="1:167" s="94" customFormat="1" ht="9" customHeight="1">
      <c r="A57" s="655" t="s">
        <v>149</v>
      </c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56"/>
      <c r="AA57" s="656"/>
      <c r="AB57" s="656"/>
      <c r="AC57" s="656"/>
      <c r="AD57" s="656"/>
      <c r="AE57" s="656"/>
      <c r="AF57" s="656"/>
      <c r="AG57" s="656"/>
      <c r="AH57" s="657"/>
      <c r="AI57" s="650" t="s">
        <v>150</v>
      </c>
      <c r="AJ57" s="650"/>
      <c r="AK57" s="650"/>
      <c r="AL57" s="650"/>
      <c r="AM57" s="650"/>
      <c r="AN57" s="650"/>
      <c r="AO57" s="650"/>
      <c r="AP57" s="650"/>
      <c r="AQ57" s="650"/>
      <c r="AR57" s="650"/>
      <c r="AS57" s="650"/>
      <c r="AT57" s="651"/>
      <c r="AU57" s="651"/>
      <c r="AV57" s="651"/>
      <c r="AW57" s="651"/>
      <c r="AX57" s="651"/>
      <c r="AY57" s="651"/>
      <c r="AZ57" s="651"/>
      <c r="BA57" s="651"/>
      <c r="BB57" s="651"/>
      <c r="BC57" s="651"/>
      <c r="BD57" s="651"/>
      <c r="BE57" s="651"/>
      <c r="BF57" s="651"/>
      <c r="BG57" s="651"/>
      <c r="BH57" s="651"/>
      <c r="BI57" s="651"/>
      <c r="BJ57" s="651"/>
      <c r="BK57" s="651"/>
      <c r="BL57" s="651"/>
      <c r="BM57" s="651"/>
      <c r="BN57" s="651"/>
      <c r="BO57" s="651"/>
      <c r="BP57" s="651"/>
      <c r="BQ57" s="651"/>
      <c r="BR57" s="651"/>
      <c r="BS57" s="651"/>
      <c r="BT57" s="651"/>
      <c r="BU57" s="651"/>
      <c r="BV57" s="651"/>
      <c r="BW57" s="651"/>
      <c r="BX57" s="651"/>
      <c r="BY57" s="651"/>
      <c r="BZ57" s="651"/>
      <c r="CA57" s="651"/>
      <c r="CB57" s="651"/>
      <c r="CC57" s="651"/>
      <c r="CD57" s="651"/>
      <c r="CE57" s="651"/>
      <c r="CF57" s="651"/>
      <c r="CG57" s="651"/>
      <c r="CH57" s="651"/>
      <c r="CI57" s="651"/>
      <c r="CJ57" s="651"/>
      <c r="CK57" s="651"/>
      <c r="CL57" s="651"/>
      <c r="CM57" s="651"/>
      <c r="CN57" s="651"/>
      <c r="CO57" s="651"/>
      <c r="CP57" s="651"/>
      <c r="CQ57" s="651"/>
      <c r="CR57" s="651"/>
      <c r="CS57" s="651"/>
      <c r="CT57" s="651"/>
      <c r="CU57" s="651"/>
      <c r="CV57" s="651"/>
      <c r="CW57" s="651"/>
      <c r="CX57" s="651"/>
      <c r="CY57" s="651"/>
      <c r="CZ57" s="651"/>
      <c r="DA57" s="651"/>
      <c r="DB57" s="651"/>
      <c r="DC57" s="651"/>
      <c r="DD57" s="651"/>
      <c r="DE57" s="651"/>
      <c r="DF57" s="651"/>
      <c r="DG57" s="651"/>
      <c r="DH57" s="651"/>
      <c r="DI57" s="651"/>
      <c r="DJ57" s="651"/>
      <c r="DK57" s="651"/>
      <c r="DL57" s="651"/>
      <c r="DM57" s="651"/>
      <c r="DN57" s="651"/>
      <c r="DO57" s="651"/>
      <c r="DP57" s="651"/>
      <c r="DQ57" s="651"/>
      <c r="DR57" s="651"/>
      <c r="DS57" s="651"/>
      <c r="DT57" s="651"/>
      <c r="DU57" s="651"/>
      <c r="DV57" s="651"/>
      <c r="DW57" s="651"/>
      <c r="DX57" s="651"/>
      <c r="DY57" s="651"/>
      <c r="DZ57" s="651"/>
      <c r="EA57" s="651"/>
      <c r="EB57" s="651"/>
      <c r="EC57" s="651"/>
      <c r="ED57" s="651"/>
      <c r="EE57" s="651"/>
      <c r="EF57" s="651"/>
      <c r="EG57" s="651"/>
      <c r="EH57" s="651"/>
      <c r="EI57" s="651"/>
      <c r="EJ57" s="651"/>
      <c r="EK57" s="651"/>
      <c r="EL57" s="651"/>
      <c r="EM57" s="651"/>
      <c r="EN57" s="651"/>
      <c r="EO57" s="651"/>
      <c r="EP57" s="651"/>
      <c r="EQ57" s="651"/>
      <c r="ER57" s="651"/>
      <c r="ES57" s="651"/>
      <c r="ET57" s="651"/>
      <c r="EU57" s="651"/>
      <c r="EV57" s="651"/>
      <c r="EW57" s="651"/>
      <c r="EX57" s="651"/>
      <c r="EY57" s="651"/>
      <c r="EZ57" s="651"/>
      <c r="FA57" s="651"/>
      <c r="FB57" s="651"/>
      <c r="FC57" s="651"/>
      <c r="FD57" s="651"/>
      <c r="FE57" s="651"/>
      <c r="FF57" s="651"/>
      <c r="FG57" s="651"/>
      <c r="FH57" s="651"/>
      <c r="FI57" s="651"/>
      <c r="FJ57" s="651"/>
      <c r="FK57" s="651"/>
    </row>
    <row r="58" spans="1:167" s="94" customFormat="1" ht="9" customHeight="1">
      <c r="A58" s="661"/>
      <c r="B58" s="662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3"/>
      <c r="AI58" s="650" t="s">
        <v>151</v>
      </c>
      <c r="AJ58" s="650"/>
      <c r="AK58" s="650"/>
      <c r="AL58" s="650"/>
      <c r="AM58" s="650"/>
      <c r="AN58" s="650"/>
      <c r="AO58" s="650"/>
      <c r="AP58" s="650"/>
      <c r="AQ58" s="650"/>
      <c r="AR58" s="650"/>
      <c r="AS58" s="650"/>
      <c r="AT58" s="651"/>
      <c r="AU58" s="651"/>
      <c r="AV58" s="651"/>
      <c r="AW58" s="651"/>
      <c r="AX58" s="651"/>
      <c r="AY58" s="651"/>
      <c r="AZ58" s="651"/>
      <c r="BA58" s="651"/>
      <c r="BB58" s="651"/>
      <c r="BC58" s="651"/>
      <c r="BD58" s="651"/>
      <c r="BE58" s="651"/>
      <c r="BF58" s="651"/>
      <c r="BG58" s="651"/>
      <c r="BH58" s="651"/>
      <c r="BI58" s="651"/>
      <c r="BJ58" s="651"/>
      <c r="BK58" s="651"/>
      <c r="BL58" s="651"/>
      <c r="BM58" s="651"/>
      <c r="BN58" s="651"/>
      <c r="BO58" s="651"/>
      <c r="BP58" s="651"/>
      <c r="BQ58" s="651"/>
      <c r="BR58" s="651"/>
      <c r="BS58" s="651"/>
      <c r="BT58" s="651"/>
      <c r="BU58" s="651"/>
      <c r="BV58" s="651"/>
      <c r="BW58" s="651"/>
      <c r="BX58" s="651"/>
      <c r="BY58" s="651"/>
      <c r="BZ58" s="651"/>
      <c r="CA58" s="651"/>
      <c r="CB58" s="651"/>
      <c r="CC58" s="651"/>
      <c r="CD58" s="651"/>
      <c r="CE58" s="651"/>
      <c r="CF58" s="651"/>
      <c r="CG58" s="651"/>
      <c r="CH58" s="651"/>
      <c r="CI58" s="651"/>
      <c r="CJ58" s="651"/>
      <c r="CK58" s="651"/>
      <c r="CL58" s="651"/>
      <c r="CM58" s="651"/>
      <c r="CN58" s="651"/>
      <c r="CO58" s="651"/>
      <c r="CP58" s="651"/>
      <c r="CQ58" s="651"/>
      <c r="CR58" s="651"/>
      <c r="CS58" s="651"/>
      <c r="CT58" s="651"/>
      <c r="CU58" s="651"/>
      <c r="CV58" s="651"/>
      <c r="CW58" s="651"/>
      <c r="CX58" s="651"/>
      <c r="CY58" s="651"/>
      <c r="CZ58" s="651"/>
      <c r="DA58" s="651"/>
      <c r="DB58" s="651"/>
      <c r="DC58" s="651"/>
      <c r="DD58" s="651"/>
      <c r="DE58" s="651"/>
      <c r="DF58" s="651"/>
      <c r="DG58" s="651"/>
      <c r="DH58" s="651"/>
      <c r="DI58" s="651"/>
      <c r="DJ58" s="651"/>
      <c r="DK58" s="651"/>
      <c r="DL58" s="651"/>
      <c r="DM58" s="651"/>
      <c r="DN58" s="651"/>
      <c r="DO58" s="651"/>
      <c r="DP58" s="651"/>
      <c r="DQ58" s="651"/>
      <c r="DR58" s="651"/>
      <c r="DS58" s="651"/>
      <c r="DT58" s="651"/>
      <c r="DU58" s="651"/>
      <c r="DV58" s="651"/>
      <c r="DW58" s="651"/>
      <c r="DX58" s="651"/>
      <c r="DY58" s="651"/>
      <c r="DZ58" s="651"/>
      <c r="EA58" s="651"/>
      <c r="EB58" s="651"/>
      <c r="EC58" s="651"/>
      <c r="ED58" s="651"/>
      <c r="EE58" s="651"/>
      <c r="EF58" s="651"/>
      <c r="EG58" s="651"/>
      <c r="EH58" s="651"/>
      <c r="EI58" s="651"/>
      <c r="EJ58" s="651"/>
      <c r="EK58" s="651"/>
      <c r="EL58" s="651"/>
      <c r="EM58" s="651"/>
      <c r="EN58" s="651"/>
      <c r="EO58" s="651"/>
      <c r="EP58" s="651"/>
      <c r="EQ58" s="651"/>
      <c r="ER58" s="651"/>
      <c r="ES58" s="651"/>
      <c r="ET58" s="651"/>
      <c r="EU58" s="651"/>
      <c r="EV58" s="651"/>
      <c r="EW58" s="651"/>
      <c r="EX58" s="651"/>
      <c r="EY58" s="651"/>
      <c r="EZ58" s="651"/>
      <c r="FA58" s="651"/>
      <c r="FB58" s="651"/>
      <c r="FC58" s="651"/>
      <c r="FD58" s="651"/>
      <c r="FE58" s="651"/>
      <c r="FF58" s="651"/>
      <c r="FG58" s="651"/>
      <c r="FH58" s="651"/>
      <c r="FI58" s="651"/>
      <c r="FJ58" s="651"/>
      <c r="FK58" s="651"/>
    </row>
    <row r="59" spans="1:167" s="94" customFormat="1" ht="9" customHeight="1">
      <c r="A59" s="655" t="s">
        <v>188</v>
      </c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6"/>
      <c r="T59" s="656"/>
      <c r="U59" s="657"/>
      <c r="V59" s="664" t="s">
        <v>189</v>
      </c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6"/>
      <c r="AI59" s="650" t="s">
        <v>150</v>
      </c>
      <c r="AJ59" s="650"/>
      <c r="AK59" s="650"/>
      <c r="AL59" s="650"/>
      <c r="AM59" s="650"/>
      <c r="AN59" s="650"/>
      <c r="AO59" s="650"/>
      <c r="AP59" s="650"/>
      <c r="AQ59" s="650"/>
      <c r="AR59" s="650"/>
      <c r="AS59" s="650"/>
      <c r="AT59" s="651"/>
      <c r="AU59" s="651"/>
      <c r="AV59" s="651"/>
      <c r="AW59" s="651"/>
      <c r="AX59" s="651"/>
      <c r="AY59" s="651"/>
      <c r="AZ59" s="651"/>
      <c r="BA59" s="651"/>
      <c r="BB59" s="651"/>
      <c r="BC59" s="651"/>
      <c r="BD59" s="651"/>
      <c r="BE59" s="651"/>
      <c r="BF59" s="651"/>
      <c r="BG59" s="651"/>
      <c r="BH59" s="651"/>
      <c r="BI59" s="651"/>
      <c r="BJ59" s="651"/>
      <c r="BK59" s="651"/>
      <c r="BL59" s="651"/>
      <c r="BM59" s="651"/>
      <c r="BN59" s="651"/>
      <c r="BO59" s="651"/>
      <c r="BP59" s="651"/>
      <c r="BQ59" s="651"/>
      <c r="BR59" s="651"/>
      <c r="BS59" s="651"/>
      <c r="BT59" s="651"/>
      <c r="BU59" s="651"/>
      <c r="BV59" s="651"/>
      <c r="BW59" s="651"/>
      <c r="BX59" s="651"/>
      <c r="BY59" s="651"/>
      <c r="BZ59" s="651"/>
      <c r="CA59" s="651"/>
      <c r="CB59" s="651"/>
      <c r="CC59" s="651"/>
      <c r="CD59" s="651"/>
      <c r="CE59" s="651"/>
      <c r="CF59" s="651"/>
      <c r="CG59" s="651"/>
      <c r="CH59" s="651"/>
      <c r="CI59" s="651"/>
      <c r="CJ59" s="651"/>
      <c r="CK59" s="651"/>
      <c r="CL59" s="651"/>
      <c r="CM59" s="651"/>
      <c r="CN59" s="651"/>
      <c r="CO59" s="651"/>
      <c r="CP59" s="651"/>
      <c r="CQ59" s="651"/>
      <c r="CR59" s="651"/>
      <c r="CS59" s="651"/>
      <c r="CT59" s="651"/>
      <c r="CU59" s="651"/>
      <c r="CV59" s="651"/>
      <c r="CW59" s="651"/>
      <c r="CX59" s="651"/>
      <c r="CY59" s="651"/>
      <c r="CZ59" s="651"/>
      <c r="DA59" s="651"/>
      <c r="DB59" s="651"/>
      <c r="DC59" s="651"/>
      <c r="DD59" s="651"/>
      <c r="DE59" s="651"/>
      <c r="DF59" s="651"/>
      <c r="DG59" s="651"/>
      <c r="DH59" s="651"/>
      <c r="DI59" s="651"/>
      <c r="DJ59" s="651"/>
      <c r="DK59" s="651"/>
      <c r="DL59" s="651"/>
      <c r="DM59" s="651"/>
      <c r="DN59" s="651"/>
      <c r="DO59" s="651"/>
      <c r="DP59" s="651"/>
      <c r="DQ59" s="651"/>
      <c r="DR59" s="651"/>
      <c r="DS59" s="651"/>
      <c r="DT59" s="651"/>
      <c r="DU59" s="651"/>
      <c r="DV59" s="651"/>
      <c r="DW59" s="651"/>
      <c r="DX59" s="651"/>
      <c r="DY59" s="651"/>
      <c r="DZ59" s="651"/>
      <c r="EA59" s="651"/>
      <c r="EB59" s="651"/>
      <c r="EC59" s="651"/>
      <c r="ED59" s="651"/>
      <c r="EE59" s="651"/>
      <c r="EF59" s="651"/>
      <c r="EG59" s="651"/>
      <c r="EH59" s="651"/>
      <c r="EI59" s="651"/>
      <c r="EJ59" s="651"/>
      <c r="EK59" s="651"/>
      <c r="EL59" s="651"/>
      <c r="EM59" s="651"/>
      <c r="EN59" s="651"/>
      <c r="EO59" s="651"/>
      <c r="EP59" s="651"/>
      <c r="EQ59" s="651"/>
      <c r="ER59" s="651"/>
      <c r="ES59" s="651"/>
      <c r="ET59" s="651"/>
      <c r="EU59" s="651"/>
      <c r="EV59" s="651"/>
      <c r="EW59" s="651"/>
      <c r="EX59" s="651"/>
      <c r="EY59" s="651"/>
      <c r="EZ59" s="651"/>
      <c r="FA59" s="651"/>
      <c r="FB59" s="651"/>
      <c r="FC59" s="651"/>
      <c r="FD59" s="651"/>
      <c r="FE59" s="651"/>
      <c r="FF59" s="651"/>
      <c r="FG59" s="651"/>
      <c r="FH59" s="651"/>
      <c r="FI59" s="651"/>
      <c r="FJ59" s="651"/>
      <c r="FK59" s="651"/>
    </row>
    <row r="60" spans="1:167" s="94" customFormat="1" ht="9" customHeight="1">
      <c r="A60" s="658"/>
      <c r="B60" s="659"/>
      <c r="C60" s="659"/>
      <c r="D60" s="659"/>
      <c r="E60" s="659"/>
      <c r="F60" s="659"/>
      <c r="G60" s="659"/>
      <c r="H60" s="659"/>
      <c r="I60" s="659"/>
      <c r="J60" s="659"/>
      <c r="K60" s="659"/>
      <c r="L60" s="659"/>
      <c r="M60" s="659"/>
      <c r="N60" s="659"/>
      <c r="O60" s="659"/>
      <c r="P60" s="659"/>
      <c r="Q60" s="659"/>
      <c r="R60" s="659"/>
      <c r="S60" s="659"/>
      <c r="T60" s="659"/>
      <c r="U60" s="660"/>
      <c r="V60" s="667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9"/>
      <c r="AI60" s="650" t="s">
        <v>151</v>
      </c>
      <c r="AJ60" s="650"/>
      <c r="AK60" s="650"/>
      <c r="AL60" s="650"/>
      <c r="AM60" s="650"/>
      <c r="AN60" s="650"/>
      <c r="AO60" s="650"/>
      <c r="AP60" s="650"/>
      <c r="AQ60" s="650"/>
      <c r="AR60" s="650"/>
      <c r="AS60" s="650"/>
      <c r="AT60" s="651"/>
      <c r="AU60" s="651"/>
      <c r="AV60" s="651"/>
      <c r="AW60" s="651"/>
      <c r="AX60" s="651"/>
      <c r="AY60" s="651"/>
      <c r="AZ60" s="651"/>
      <c r="BA60" s="651"/>
      <c r="BB60" s="651"/>
      <c r="BC60" s="651"/>
      <c r="BD60" s="651"/>
      <c r="BE60" s="651"/>
      <c r="BF60" s="651"/>
      <c r="BG60" s="651"/>
      <c r="BH60" s="651"/>
      <c r="BI60" s="651"/>
      <c r="BJ60" s="651"/>
      <c r="BK60" s="651"/>
      <c r="BL60" s="651"/>
      <c r="BM60" s="651"/>
      <c r="BN60" s="651"/>
      <c r="BO60" s="651"/>
      <c r="BP60" s="651"/>
      <c r="BQ60" s="651"/>
      <c r="BR60" s="651"/>
      <c r="BS60" s="651"/>
      <c r="BT60" s="651"/>
      <c r="BU60" s="651"/>
      <c r="BV60" s="651"/>
      <c r="BW60" s="651"/>
      <c r="BX60" s="651"/>
      <c r="BY60" s="651"/>
      <c r="BZ60" s="651"/>
      <c r="CA60" s="651"/>
      <c r="CB60" s="651"/>
      <c r="CC60" s="651"/>
      <c r="CD60" s="651"/>
      <c r="CE60" s="651"/>
      <c r="CF60" s="651"/>
      <c r="CG60" s="651"/>
      <c r="CH60" s="651"/>
      <c r="CI60" s="651"/>
      <c r="CJ60" s="651"/>
      <c r="CK60" s="651"/>
      <c r="CL60" s="651"/>
      <c r="CM60" s="651"/>
      <c r="CN60" s="651"/>
      <c r="CO60" s="651"/>
      <c r="CP60" s="651"/>
      <c r="CQ60" s="651"/>
      <c r="CR60" s="651"/>
      <c r="CS60" s="651"/>
      <c r="CT60" s="651"/>
      <c r="CU60" s="651"/>
      <c r="CV60" s="651"/>
      <c r="CW60" s="651"/>
      <c r="CX60" s="651"/>
      <c r="CY60" s="651"/>
      <c r="CZ60" s="651"/>
      <c r="DA60" s="651"/>
      <c r="DB60" s="651"/>
      <c r="DC60" s="651"/>
      <c r="DD60" s="651"/>
      <c r="DE60" s="651"/>
      <c r="DF60" s="651"/>
      <c r="DG60" s="651"/>
      <c r="DH60" s="651"/>
      <c r="DI60" s="651"/>
      <c r="DJ60" s="651"/>
      <c r="DK60" s="651"/>
      <c r="DL60" s="651"/>
      <c r="DM60" s="651"/>
      <c r="DN60" s="651"/>
      <c r="DO60" s="651"/>
      <c r="DP60" s="651"/>
      <c r="DQ60" s="651"/>
      <c r="DR60" s="651"/>
      <c r="DS60" s="651"/>
      <c r="DT60" s="651"/>
      <c r="DU60" s="651"/>
      <c r="DV60" s="651"/>
      <c r="DW60" s="651"/>
      <c r="DX60" s="651"/>
      <c r="DY60" s="651"/>
      <c r="DZ60" s="651"/>
      <c r="EA60" s="651"/>
      <c r="EB60" s="651"/>
      <c r="EC60" s="651"/>
      <c r="ED60" s="651"/>
      <c r="EE60" s="651"/>
      <c r="EF60" s="651"/>
      <c r="EG60" s="651"/>
      <c r="EH60" s="651"/>
      <c r="EI60" s="651"/>
      <c r="EJ60" s="651"/>
      <c r="EK60" s="651"/>
      <c r="EL60" s="651"/>
      <c r="EM60" s="651"/>
      <c r="EN60" s="651"/>
      <c r="EO60" s="651"/>
      <c r="EP60" s="651"/>
      <c r="EQ60" s="651"/>
      <c r="ER60" s="651"/>
      <c r="ES60" s="651"/>
      <c r="ET60" s="651"/>
      <c r="EU60" s="651"/>
      <c r="EV60" s="651"/>
      <c r="EW60" s="651"/>
      <c r="EX60" s="651"/>
      <c r="EY60" s="651"/>
      <c r="EZ60" s="651"/>
      <c r="FA60" s="651"/>
      <c r="FB60" s="651"/>
      <c r="FC60" s="651"/>
      <c r="FD60" s="651"/>
      <c r="FE60" s="651"/>
      <c r="FF60" s="651"/>
      <c r="FG60" s="651"/>
      <c r="FH60" s="651"/>
      <c r="FI60" s="651"/>
      <c r="FJ60" s="651"/>
      <c r="FK60" s="651"/>
    </row>
    <row r="61" spans="1:167" s="94" customFormat="1" ht="9" customHeight="1">
      <c r="A61" s="658"/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60"/>
      <c r="V61" s="664" t="s">
        <v>190</v>
      </c>
      <c r="W61" s="665"/>
      <c r="X61" s="665"/>
      <c r="Y61" s="665"/>
      <c r="Z61" s="665"/>
      <c r="AA61" s="665"/>
      <c r="AB61" s="665"/>
      <c r="AC61" s="665"/>
      <c r="AD61" s="665"/>
      <c r="AE61" s="665"/>
      <c r="AF61" s="665"/>
      <c r="AG61" s="665"/>
      <c r="AH61" s="666"/>
      <c r="AI61" s="650" t="s">
        <v>150</v>
      </c>
      <c r="AJ61" s="650"/>
      <c r="AK61" s="650"/>
      <c r="AL61" s="650"/>
      <c r="AM61" s="650"/>
      <c r="AN61" s="650"/>
      <c r="AO61" s="650"/>
      <c r="AP61" s="650"/>
      <c r="AQ61" s="650"/>
      <c r="AR61" s="650"/>
      <c r="AS61" s="650"/>
      <c r="AT61" s="651"/>
      <c r="AU61" s="651"/>
      <c r="AV61" s="651"/>
      <c r="AW61" s="651"/>
      <c r="AX61" s="651"/>
      <c r="AY61" s="651"/>
      <c r="AZ61" s="651"/>
      <c r="BA61" s="651"/>
      <c r="BB61" s="651"/>
      <c r="BC61" s="651"/>
      <c r="BD61" s="651"/>
      <c r="BE61" s="651"/>
      <c r="BF61" s="651"/>
      <c r="BG61" s="651"/>
      <c r="BH61" s="651"/>
      <c r="BI61" s="651"/>
      <c r="BJ61" s="651"/>
      <c r="BK61" s="651"/>
      <c r="BL61" s="651"/>
      <c r="BM61" s="651"/>
      <c r="BN61" s="651"/>
      <c r="BO61" s="651"/>
      <c r="BP61" s="651"/>
      <c r="BQ61" s="651"/>
      <c r="BR61" s="651"/>
      <c r="BS61" s="651"/>
      <c r="BT61" s="651"/>
      <c r="BU61" s="651"/>
      <c r="BV61" s="651"/>
      <c r="BW61" s="651"/>
      <c r="BX61" s="651"/>
      <c r="BY61" s="651"/>
      <c r="BZ61" s="651"/>
      <c r="CA61" s="651"/>
      <c r="CB61" s="651"/>
      <c r="CC61" s="651"/>
      <c r="CD61" s="651"/>
      <c r="CE61" s="651"/>
      <c r="CF61" s="651"/>
      <c r="CG61" s="651"/>
      <c r="CH61" s="651"/>
      <c r="CI61" s="651"/>
      <c r="CJ61" s="651"/>
      <c r="CK61" s="651"/>
      <c r="CL61" s="651"/>
      <c r="CM61" s="651"/>
      <c r="CN61" s="651"/>
      <c r="CO61" s="651"/>
      <c r="CP61" s="651"/>
      <c r="CQ61" s="651"/>
      <c r="CR61" s="651"/>
      <c r="CS61" s="651"/>
      <c r="CT61" s="651"/>
      <c r="CU61" s="651"/>
      <c r="CV61" s="651"/>
      <c r="CW61" s="651"/>
      <c r="CX61" s="651"/>
      <c r="CY61" s="651"/>
      <c r="CZ61" s="651"/>
      <c r="DA61" s="651"/>
      <c r="DB61" s="651"/>
      <c r="DC61" s="651"/>
      <c r="DD61" s="651"/>
      <c r="DE61" s="651"/>
      <c r="DF61" s="651"/>
      <c r="DG61" s="651"/>
      <c r="DH61" s="651"/>
      <c r="DI61" s="651"/>
      <c r="DJ61" s="651"/>
      <c r="DK61" s="651"/>
      <c r="DL61" s="651"/>
      <c r="DM61" s="651"/>
      <c r="DN61" s="651"/>
      <c r="DO61" s="651"/>
      <c r="DP61" s="651"/>
      <c r="DQ61" s="651"/>
      <c r="DR61" s="651"/>
      <c r="DS61" s="651"/>
      <c r="DT61" s="651"/>
      <c r="DU61" s="651"/>
      <c r="DV61" s="651"/>
      <c r="DW61" s="651"/>
      <c r="DX61" s="651"/>
      <c r="DY61" s="651"/>
      <c r="DZ61" s="651"/>
      <c r="EA61" s="651"/>
      <c r="EB61" s="651"/>
      <c r="EC61" s="651"/>
      <c r="ED61" s="651"/>
      <c r="EE61" s="651"/>
      <c r="EF61" s="651"/>
      <c r="EG61" s="651"/>
      <c r="EH61" s="651"/>
      <c r="EI61" s="651"/>
      <c r="EJ61" s="651"/>
      <c r="EK61" s="651"/>
      <c r="EL61" s="651"/>
      <c r="EM61" s="651"/>
      <c r="EN61" s="651"/>
      <c r="EO61" s="651"/>
      <c r="EP61" s="651"/>
      <c r="EQ61" s="651"/>
      <c r="ER61" s="651"/>
      <c r="ES61" s="651"/>
      <c r="ET61" s="651"/>
      <c r="EU61" s="651"/>
      <c r="EV61" s="651"/>
      <c r="EW61" s="651"/>
      <c r="EX61" s="651"/>
      <c r="EY61" s="651"/>
      <c r="EZ61" s="651"/>
      <c r="FA61" s="651"/>
      <c r="FB61" s="651"/>
      <c r="FC61" s="651"/>
      <c r="FD61" s="651"/>
      <c r="FE61" s="651"/>
      <c r="FF61" s="651"/>
      <c r="FG61" s="651"/>
      <c r="FH61" s="651"/>
      <c r="FI61" s="651"/>
      <c r="FJ61" s="651"/>
      <c r="FK61" s="651"/>
    </row>
    <row r="62" spans="1:167" s="94" customFormat="1" ht="9" customHeight="1">
      <c r="A62" s="661"/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2"/>
      <c r="N62" s="662"/>
      <c r="O62" s="662"/>
      <c r="P62" s="662"/>
      <c r="Q62" s="662"/>
      <c r="R62" s="662"/>
      <c r="S62" s="662"/>
      <c r="T62" s="662"/>
      <c r="U62" s="663"/>
      <c r="V62" s="667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9"/>
      <c r="AI62" s="650" t="s">
        <v>151</v>
      </c>
      <c r="AJ62" s="650"/>
      <c r="AK62" s="650"/>
      <c r="AL62" s="650"/>
      <c r="AM62" s="650"/>
      <c r="AN62" s="650"/>
      <c r="AO62" s="650"/>
      <c r="AP62" s="650"/>
      <c r="AQ62" s="650"/>
      <c r="AR62" s="650"/>
      <c r="AS62" s="650"/>
      <c r="AT62" s="651"/>
      <c r="AU62" s="651"/>
      <c r="AV62" s="651"/>
      <c r="AW62" s="651"/>
      <c r="AX62" s="651"/>
      <c r="AY62" s="651"/>
      <c r="AZ62" s="651"/>
      <c r="BA62" s="651"/>
      <c r="BB62" s="651"/>
      <c r="BC62" s="651"/>
      <c r="BD62" s="651"/>
      <c r="BE62" s="651"/>
      <c r="BF62" s="651"/>
      <c r="BG62" s="651"/>
      <c r="BH62" s="651"/>
      <c r="BI62" s="651"/>
      <c r="BJ62" s="651"/>
      <c r="BK62" s="651"/>
      <c r="BL62" s="651"/>
      <c r="BM62" s="651"/>
      <c r="BN62" s="651"/>
      <c r="BO62" s="651"/>
      <c r="BP62" s="651"/>
      <c r="BQ62" s="651"/>
      <c r="BR62" s="651"/>
      <c r="BS62" s="651"/>
      <c r="BT62" s="651"/>
      <c r="BU62" s="651"/>
      <c r="BV62" s="651"/>
      <c r="BW62" s="651"/>
      <c r="BX62" s="651"/>
      <c r="BY62" s="651"/>
      <c r="BZ62" s="651"/>
      <c r="CA62" s="651"/>
      <c r="CB62" s="651"/>
      <c r="CC62" s="651"/>
      <c r="CD62" s="651"/>
      <c r="CE62" s="651"/>
      <c r="CF62" s="651"/>
      <c r="CG62" s="651"/>
      <c r="CH62" s="651"/>
      <c r="CI62" s="651"/>
      <c r="CJ62" s="651"/>
      <c r="CK62" s="651"/>
      <c r="CL62" s="651"/>
      <c r="CM62" s="651"/>
      <c r="CN62" s="651"/>
      <c r="CO62" s="651"/>
      <c r="CP62" s="651"/>
      <c r="CQ62" s="651"/>
      <c r="CR62" s="651"/>
      <c r="CS62" s="651"/>
      <c r="CT62" s="651"/>
      <c r="CU62" s="651"/>
      <c r="CV62" s="651"/>
      <c r="CW62" s="651"/>
      <c r="CX62" s="651"/>
      <c r="CY62" s="651"/>
      <c r="CZ62" s="651"/>
      <c r="DA62" s="651"/>
      <c r="DB62" s="651"/>
      <c r="DC62" s="651"/>
      <c r="DD62" s="651"/>
      <c r="DE62" s="651"/>
      <c r="DF62" s="651"/>
      <c r="DG62" s="651"/>
      <c r="DH62" s="651"/>
      <c r="DI62" s="651"/>
      <c r="DJ62" s="651"/>
      <c r="DK62" s="651"/>
      <c r="DL62" s="651"/>
      <c r="DM62" s="651"/>
      <c r="DN62" s="651"/>
      <c r="DO62" s="651"/>
      <c r="DP62" s="651"/>
      <c r="DQ62" s="651"/>
      <c r="DR62" s="651"/>
      <c r="DS62" s="651"/>
      <c r="DT62" s="651"/>
      <c r="DU62" s="651"/>
      <c r="DV62" s="651"/>
      <c r="DW62" s="651"/>
      <c r="DX62" s="651"/>
      <c r="DY62" s="651"/>
      <c r="DZ62" s="651"/>
      <c r="EA62" s="651"/>
      <c r="EB62" s="651"/>
      <c r="EC62" s="651"/>
      <c r="ED62" s="651"/>
      <c r="EE62" s="651"/>
      <c r="EF62" s="651"/>
      <c r="EG62" s="651"/>
      <c r="EH62" s="651"/>
      <c r="EI62" s="651"/>
      <c r="EJ62" s="651"/>
      <c r="EK62" s="651"/>
      <c r="EL62" s="651"/>
      <c r="EM62" s="651"/>
      <c r="EN62" s="651"/>
      <c r="EO62" s="651"/>
      <c r="EP62" s="651"/>
      <c r="EQ62" s="651"/>
      <c r="ER62" s="651"/>
      <c r="ES62" s="651"/>
      <c r="ET62" s="651"/>
      <c r="EU62" s="651"/>
      <c r="EV62" s="651"/>
      <c r="EW62" s="651"/>
      <c r="EX62" s="651"/>
      <c r="EY62" s="651"/>
      <c r="EZ62" s="651"/>
      <c r="FA62" s="651"/>
      <c r="FB62" s="651"/>
      <c r="FC62" s="651"/>
      <c r="FD62" s="651"/>
      <c r="FE62" s="651"/>
      <c r="FF62" s="651"/>
      <c r="FG62" s="651"/>
      <c r="FH62" s="651"/>
      <c r="FI62" s="651"/>
      <c r="FJ62" s="651"/>
      <c r="FK62" s="651"/>
    </row>
    <row r="63" spans="1:167" s="94" customFormat="1" ht="9" customHeight="1">
      <c r="A63" s="655" t="s">
        <v>195</v>
      </c>
      <c r="B63" s="656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  <c r="S63" s="656"/>
      <c r="T63" s="656"/>
      <c r="U63" s="656"/>
      <c r="V63" s="656"/>
      <c r="W63" s="656"/>
      <c r="X63" s="656"/>
      <c r="Y63" s="656"/>
      <c r="Z63" s="656"/>
      <c r="AA63" s="656"/>
      <c r="AB63" s="656"/>
      <c r="AC63" s="656"/>
      <c r="AD63" s="656"/>
      <c r="AE63" s="656"/>
      <c r="AF63" s="656"/>
      <c r="AG63" s="656"/>
      <c r="AH63" s="657"/>
      <c r="AI63" s="650" t="s">
        <v>150</v>
      </c>
      <c r="AJ63" s="650"/>
      <c r="AK63" s="650"/>
      <c r="AL63" s="650"/>
      <c r="AM63" s="650"/>
      <c r="AN63" s="650"/>
      <c r="AO63" s="650"/>
      <c r="AP63" s="650"/>
      <c r="AQ63" s="650"/>
      <c r="AR63" s="650"/>
      <c r="AS63" s="650"/>
      <c r="AT63" s="651"/>
      <c r="AU63" s="651"/>
      <c r="AV63" s="651"/>
      <c r="AW63" s="651"/>
      <c r="AX63" s="651"/>
      <c r="AY63" s="651"/>
      <c r="AZ63" s="651"/>
      <c r="BA63" s="651"/>
      <c r="BB63" s="651"/>
      <c r="BC63" s="651"/>
      <c r="BD63" s="651"/>
      <c r="BE63" s="651"/>
      <c r="BF63" s="651"/>
      <c r="BG63" s="651"/>
      <c r="BH63" s="651"/>
      <c r="BI63" s="651"/>
      <c r="BJ63" s="651"/>
      <c r="BK63" s="651"/>
      <c r="BL63" s="651"/>
      <c r="BM63" s="651"/>
      <c r="BN63" s="651"/>
      <c r="BO63" s="651"/>
      <c r="BP63" s="651"/>
      <c r="BQ63" s="651"/>
      <c r="BR63" s="651"/>
      <c r="BS63" s="651"/>
      <c r="BT63" s="651"/>
      <c r="BU63" s="651"/>
      <c r="BV63" s="651"/>
      <c r="BW63" s="651"/>
      <c r="BX63" s="651"/>
      <c r="BY63" s="651"/>
      <c r="BZ63" s="651"/>
      <c r="CA63" s="651"/>
      <c r="CB63" s="651"/>
      <c r="CC63" s="651"/>
      <c r="CD63" s="651"/>
      <c r="CE63" s="651"/>
      <c r="CF63" s="651"/>
      <c r="CG63" s="651"/>
      <c r="CH63" s="651"/>
      <c r="CI63" s="651"/>
      <c r="CJ63" s="651"/>
      <c r="CK63" s="651"/>
      <c r="CL63" s="651"/>
      <c r="CM63" s="651"/>
      <c r="CN63" s="651"/>
      <c r="CO63" s="651"/>
      <c r="CP63" s="651"/>
      <c r="CQ63" s="651"/>
      <c r="CR63" s="651"/>
      <c r="CS63" s="651"/>
      <c r="CT63" s="651"/>
      <c r="CU63" s="651"/>
      <c r="CV63" s="651"/>
      <c r="CW63" s="651"/>
      <c r="CX63" s="651"/>
      <c r="CY63" s="651"/>
      <c r="CZ63" s="651"/>
      <c r="DA63" s="651"/>
      <c r="DB63" s="651"/>
      <c r="DC63" s="651"/>
      <c r="DD63" s="651"/>
      <c r="DE63" s="651"/>
      <c r="DF63" s="651"/>
      <c r="DG63" s="651"/>
      <c r="DH63" s="651"/>
      <c r="DI63" s="651"/>
      <c r="DJ63" s="651"/>
      <c r="DK63" s="651"/>
      <c r="DL63" s="651"/>
      <c r="DM63" s="651"/>
      <c r="DN63" s="651"/>
      <c r="DO63" s="651"/>
      <c r="DP63" s="651"/>
      <c r="DQ63" s="651"/>
      <c r="DR63" s="651"/>
      <c r="DS63" s="651"/>
      <c r="DT63" s="651"/>
      <c r="DU63" s="651"/>
      <c r="DV63" s="651"/>
      <c r="DW63" s="651"/>
      <c r="DX63" s="651"/>
      <c r="DY63" s="651"/>
      <c r="DZ63" s="651"/>
      <c r="EA63" s="651"/>
      <c r="EB63" s="651"/>
      <c r="EC63" s="651"/>
      <c r="ED63" s="651"/>
      <c r="EE63" s="651"/>
      <c r="EF63" s="651"/>
      <c r="EG63" s="651"/>
      <c r="EH63" s="651"/>
      <c r="EI63" s="651"/>
      <c r="EJ63" s="651"/>
      <c r="EK63" s="651"/>
      <c r="EL63" s="651"/>
      <c r="EM63" s="651"/>
      <c r="EN63" s="651"/>
      <c r="EO63" s="651"/>
      <c r="EP63" s="651"/>
      <c r="EQ63" s="651"/>
      <c r="ER63" s="651"/>
      <c r="ES63" s="651"/>
      <c r="ET63" s="651"/>
      <c r="EU63" s="651"/>
      <c r="EV63" s="651"/>
      <c r="EW63" s="651"/>
      <c r="EX63" s="651"/>
      <c r="EY63" s="651"/>
      <c r="EZ63" s="651"/>
      <c r="FA63" s="651"/>
      <c r="FB63" s="651"/>
      <c r="FC63" s="651"/>
      <c r="FD63" s="651"/>
      <c r="FE63" s="651"/>
      <c r="FF63" s="651"/>
      <c r="FG63" s="651"/>
      <c r="FH63" s="651"/>
      <c r="FI63" s="651"/>
      <c r="FJ63" s="651"/>
      <c r="FK63" s="651"/>
    </row>
    <row r="64" spans="1:167" s="94" customFormat="1" ht="9" customHeight="1">
      <c r="A64" s="661"/>
      <c r="B64" s="662"/>
      <c r="C64" s="662"/>
      <c r="D64" s="662"/>
      <c r="E64" s="662"/>
      <c r="F64" s="662"/>
      <c r="G64" s="662"/>
      <c r="H64" s="662"/>
      <c r="I64" s="662"/>
      <c r="J64" s="662"/>
      <c r="K64" s="662"/>
      <c r="L64" s="662"/>
      <c r="M64" s="662"/>
      <c r="N64" s="662"/>
      <c r="O64" s="662"/>
      <c r="P64" s="662"/>
      <c r="Q64" s="662"/>
      <c r="R64" s="662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662"/>
      <c r="AD64" s="662"/>
      <c r="AE64" s="662"/>
      <c r="AF64" s="662"/>
      <c r="AG64" s="662"/>
      <c r="AH64" s="663"/>
      <c r="AI64" s="650" t="s">
        <v>151</v>
      </c>
      <c r="AJ64" s="650"/>
      <c r="AK64" s="650"/>
      <c r="AL64" s="650"/>
      <c r="AM64" s="650"/>
      <c r="AN64" s="650"/>
      <c r="AO64" s="650"/>
      <c r="AP64" s="650"/>
      <c r="AQ64" s="650"/>
      <c r="AR64" s="650"/>
      <c r="AS64" s="650"/>
      <c r="AT64" s="651"/>
      <c r="AU64" s="651"/>
      <c r="AV64" s="651"/>
      <c r="AW64" s="651"/>
      <c r="AX64" s="651"/>
      <c r="AY64" s="651"/>
      <c r="AZ64" s="651"/>
      <c r="BA64" s="651"/>
      <c r="BB64" s="651"/>
      <c r="BC64" s="651"/>
      <c r="BD64" s="651"/>
      <c r="BE64" s="651"/>
      <c r="BF64" s="651"/>
      <c r="BG64" s="651"/>
      <c r="BH64" s="651"/>
      <c r="BI64" s="651"/>
      <c r="BJ64" s="651"/>
      <c r="BK64" s="651"/>
      <c r="BL64" s="651"/>
      <c r="BM64" s="651"/>
      <c r="BN64" s="651"/>
      <c r="BO64" s="651"/>
      <c r="BP64" s="651"/>
      <c r="BQ64" s="651"/>
      <c r="BR64" s="651"/>
      <c r="BS64" s="651"/>
      <c r="BT64" s="651"/>
      <c r="BU64" s="651"/>
      <c r="BV64" s="651"/>
      <c r="BW64" s="651"/>
      <c r="BX64" s="651"/>
      <c r="BY64" s="651"/>
      <c r="BZ64" s="651"/>
      <c r="CA64" s="651"/>
      <c r="CB64" s="651"/>
      <c r="CC64" s="651"/>
      <c r="CD64" s="651"/>
      <c r="CE64" s="651"/>
      <c r="CF64" s="651"/>
      <c r="CG64" s="651"/>
      <c r="CH64" s="651"/>
      <c r="CI64" s="651"/>
      <c r="CJ64" s="651"/>
      <c r="CK64" s="651"/>
      <c r="CL64" s="651"/>
      <c r="CM64" s="651"/>
      <c r="CN64" s="651"/>
      <c r="CO64" s="651"/>
      <c r="CP64" s="651"/>
      <c r="CQ64" s="651"/>
      <c r="CR64" s="651"/>
      <c r="CS64" s="651"/>
      <c r="CT64" s="651"/>
      <c r="CU64" s="651"/>
      <c r="CV64" s="651"/>
      <c r="CW64" s="651"/>
      <c r="CX64" s="651"/>
      <c r="CY64" s="651"/>
      <c r="CZ64" s="651"/>
      <c r="DA64" s="651"/>
      <c r="DB64" s="651"/>
      <c r="DC64" s="651"/>
      <c r="DD64" s="651"/>
      <c r="DE64" s="651"/>
      <c r="DF64" s="651"/>
      <c r="DG64" s="651"/>
      <c r="DH64" s="651"/>
      <c r="DI64" s="651"/>
      <c r="DJ64" s="651"/>
      <c r="DK64" s="651"/>
      <c r="DL64" s="651"/>
      <c r="DM64" s="651"/>
      <c r="DN64" s="651"/>
      <c r="DO64" s="651"/>
      <c r="DP64" s="651"/>
      <c r="DQ64" s="651"/>
      <c r="DR64" s="651"/>
      <c r="DS64" s="651"/>
      <c r="DT64" s="651"/>
      <c r="DU64" s="651"/>
      <c r="DV64" s="651"/>
      <c r="DW64" s="651"/>
      <c r="DX64" s="651"/>
      <c r="DY64" s="651"/>
      <c r="DZ64" s="651"/>
      <c r="EA64" s="651"/>
      <c r="EB64" s="651"/>
      <c r="EC64" s="651"/>
      <c r="ED64" s="651"/>
      <c r="EE64" s="651"/>
      <c r="EF64" s="651"/>
      <c r="EG64" s="651"/>
      <c r="EH64" s="651"/>
      <c r="EI64" s="651"/>
      <c r="EJ64" s="651"/>
      <c r="EK64" s="651"/>
      <c r="EL64" s="651"/>
      <c r="EM64" s="651"/>
      <c r="EN64" s="651"/>
      <c r="EO64" s="651"/>
      <c r="EP64" s="651"/>
      <c r="EQ64" s="651"/>
      <c r="ER64" s="651"/>
      <c r="ES64" s="651"/>
      <c r="ET64" s="651"/>
      <c r="EU64" s="651"/>
      <c r="EV64" s="651"/>
      <c r="EW64" s="651"/>
      <c r="EX64" s="651"/>
      <c r="EY64" s="651"/>
      <c r="EZ64" s="651"/>
      <c r="FA64" s="651"/>
      <c r="FB64" s="651"/>
      <c r="FC64" s="651"/>
      <c r="FD64" s="651"/>
      <c r="FE64" s="651"/>
      <c r="FF64" s="651"/>
      <c r="FG64" s="651"/>
      <c r="FH64" s="651"/>
      <c r="FI64" s="651"/>
      <c r="FJ64" s="651"/>
      <c r="FK64" s="651"/>
    </row>
    <row r="65" spans="1:167" s="94" customFormat="1" ht="9" customHeight="1">
      <c r="A65" s="655" t="s">
        <v>196</v>
      </c>
      <c r="B65" s="656"/>
      <c r="C65" s="656"/>
      <c r="D65" s="656"/>
      <c r="E65" s="656"/>
      <c r="F65" s="656"/>
      <c r="G65" s="656"/>
      <c r="H65" s="656"/>
      <c r="I65" s="656"/>
      <c r="J65" s="656"/>
      <c r="K65" s="656"/>
      <c r="L65" s="656"/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656"/>
      <c r="Z65" s="656"/>
      <c r="AA65" s="656"/>
      <c r="AB65" s="656"/>
      <c r="AC65" s="656"/>
      <c r="AD65" s="656"/>
      <c r="AE65" s="656"/>
      <c r="AF65" s="656"/>
      <c r="AG65" s="656"/>
      <c r="AH65" s="657"/>
      <c r="AI65" s="650" t="s">
        <v>150</v>
      </c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1"/>
      <c r="AU65" s="651"/>
      <c r="AV65" s="651"/>
      <c r="AW65" s="651"/>
      <c r="AX65" s="651"/>
      <c r="AY65" s="651"/>
      <c r="AZ65" s="651"/>
      <c r="BA65" s="651"/>
      <c r="BB65" s="651"/>
      <c r="BC65" s="651"/>
      <c r="BD65" s="651"/>
      <c r="BE65" s="651"/>
      <c r="BF65" s="651"/>
      <c r="BG65" s="651"/>
      <c r="BH65" s="651"/>
      <c r="BI65" s="651"/>
      <c r="BJ65" s="651"/>
      <c r="BK65" s="651"/>
      <c r="BL65" s="651"/>
      <c r="BM65" s="651"/>
      <c r="BN65" s="651"/>
      <c r="BO65" s="651"/>
      <c r="BP65" s="651"/>
      <c r="BQ65" s="651"/>
      <c r="BR65" s="651"/>
      <c r="BS65" s="651"/>
      <c r="BT65" s="651"/>
      <c r="BU65" s="651"/>
      <c r="BV65" s="651"/>
      <c r="BW65" s="651"/>
      <c r="BX65" s="651"/>
      <c r="BY65" s="651"/>
      <c r="BZ65" s="651"/>
      <c r="CA65" s="651"/>
      <c r="CB65" s="651"/>
      <c r="CC65" s="651"/>
      <c r="CD65" s="651"/>
      <c r="CE65" s="651"/>
      <c r="CF65" s="651"/>
      <c r="CG65" s="651"/>
      <c r="CH65" s="651"/>
      <c r="CI65" s="651"/>
      <c r="CJ65" s="651"/>
      <c r="CK65" s="651"/>
      <c r="CL65" s="651"/>
      <c r="CM65" s="651"/>
      <c r="CN65" s="651"/>
      <c r="CO65" s="651"/>
      <c r="CP65" s="651"/>
      <c r="CQ65" s="651"/>
      <c r="CR65" s="651"/>
      <c r="CS65" s="651"/>
      <c r="CT65" s="651"/>
      <c r="CU65" s="651"/>
      <c r="CV65" s="651"/>
      <c r="CW65" s="651"/>
      <c r="CX65" s="651"/>
      <c r="CY65" s="651"/>
      <c r="CZ65" s="651"/>
      <c r="DA65" s="651"/>
      <c r="DB65" s="651"/>
      <c r="DC65" s="651"/>
      <c r="DD65" s="651"/>
      <c r="DE65" s="651"/>
      <c r="DF65" s="651"/>
      <c r="DG65" s="651"/>
      <c r="DH65" s="651"/>
      <c r="DI65" s="651"/>
      <c r="DJ65" s="651"/>
      <c r="DK65" s="651"/>
      <c r="DL65" s="651"/>
      <c r="DM65" s="651"/>
      <c r="DN65" s="651"/>
      <c r="DO65" s="651"/>
      <c r="DP65" s="651"/>
      <c r="DQ65" s="651"/>
      <c r="DR65" s="651"/>
      <c r="DS65" s="651"/>
      <c r="DT65" s="651"/>
      <c r="DU65" s="651"/>
      <c r="DV65" s="651"/>
      <c r="DW65" s="651"/>
      <c r="DX65" s="651"/>
      <c r="DY65" s="651"/>
      <c r="DZ65" s="651"/>
      <c r="EA65" s="651"/>
      <c r="EB65" s="651"/>
      <c r="EC65" s="651"/>
      <c r="ED65" s="651"/>
      <c r="EE65" s="651"/>
      <c r="EF65" s="651"/>
      <c r="EG65" s="651"/>
      <c r="EH65" s="651"/>
      <c r="EI65" s="651"/>
      <c r="EJ65" s="651"/>
      <c r="EK65" s="651"/>
      <c r="EL65" s="651"/>
      <c r="EM65" s="651"/>
      <c r="EN65" s="651"/>
      <c r="EO65" s="651"/>
      <c r="EP65" s="651"/>
      <c r="EQ65" s="651"/>
      <c r="ER65" s="651"/>
      <c r="ES65" s="651"/>
      <c r="ET65" s="651"/>
      <c r="EU65" s="651"/>
      <c r="EV65" s="651"/>
      <c r="EW65" s="651"/>
      <c r="EX65" s="651"/>
      <c r="EY65" s="651"/>
      <c r="EZ65" s="651"/>
      <c r="FA65" s="651"/>
      <c r="FB65" s="651"/>
      <c r="FC65" s="651"/>
      <c r="FD65" s="651"/>
      <c r="FE65" s="651"/>
      <c r="FF65" s="651"/>
      <c r="FG65" s="651"/>
      <c r="FH65" s="651"/>
      <c r="FI65" s="651"/>
      <c r="FJ65" s="651"/>
      <c r="FK65" s="651"/>
    </row>
    <row r="66" spans="1:167" s="94" customFormat="1" ht="9" customHeight="1">
      <c r="A66" s="661"/>
      <c r="B66" s="662"/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662"/>
      <c r="AC66" s="662"/>
      <c r="AD66" s="662"/>
      <c r="AE66" s="662"/>
      <c r="AF66" s="662"/>
      <c r="AG66" s="662"/>
      <c r="AH66" s="663"/>
      <c r="AI66" s="650" t="s">
        <v>151</v>
      </c>
      <c r="AJ66" s="650"/>
      <c r="AK66" s="650"/>
      <c r="AL66" s="650"/>
      <c r="AM66" s="650"/>
      <c r="AN66" s="650"/>
      <c r="AO66" s="650"/>
      <c r="AP66" s="650"/>
      <c r="AQ66" s="650"/>
      <c r="AR66" s="650"/>
      <c r="AS66" s="650"/>
      <c r="AT66" s="651"/>
      <c r="AU66" s="651"/>
      <c r="AV66" s="651"/>
      <c r="AW66" s="651"/>
      <c r="AX66" s="651"/>
      <c r="AY66" s="651"/>
      <c r="AZ66" s="651"/>
      <c r="BA66" s="651"/>
      <c r="BB66" s="651"/>
      <c r="BC66" s="651"/>
      <c r="BD66" s="651"/>
      <c r="BE66" s="651"/>
      <c r="BF66" s="651"/>
      <c r="BG66" s="651"/>
      <c r="BH66" s="651"/>
      <c r="BI66" s="651"/>
      <c r="BJ66" s="651"/>
      <c r="BK66" s="651"/>
      <c r="BL66" s="651"/>
      <c r="BM66" s="651"/>
      <c r="BN66" s="651"/>
      <c r="BO66" s="651"/>
      <c r="BP66" s="651"/>
      <c r="BQ66" s="651"/>
      <c r="BR66" s="651"/>
      <c r="BS66" s="651"/>
      <c r="BT66" s="651"/>
      <c r="BU66" s="651"/>
      <c r="BV66" s="651"/>
      <c r="BW66" s="651"/>
      <c r="BX66" s="651"/>
      <c r="BY66" s="651"/>
      <c r="BZ66" s="651"/>
      <c r="CA66" s="651"/>
      <c r="CB66" s="651"/>
      <c r="CC66" s="651"/>
      <c r="CD66" s="651"/>
      <c r="CE66" s="651"/>
      <c r="CF66" s="651"/>
      <c r="CG66" s="651"/>
      <c r="CH66" s="651"/>
      <c r="CI66" s="651"/>
      <c r="CJ66" s="651"/>
      <c r="CK66" s="651"/>
      <c r="CL66" s="651"/>
      <c r="CM66" s="651"/>
      <c r="CN66" s="651"/>
      <c r="CO66" s="651"/>
      <c r="CP66" s="651"/>
      <c r="CQ66" s="651"/>
      <c r="CR66" s="651"/>
      <c r="CS66" s="651"/>
      <c r="CT66" s="651"/>
      <c r="CU66" s="651"/>
      <c r="CV66" s="651"/>
      <c r="CW66" s="651"/>
      <c r="CX66" s="651"/>
      <c r="CY66" s="651"/>
      <c r="CZ66" s="651"/>
      <c r="DA66" s="651"/>
      <c r="DB66" s="651"/>
      <c r="DC66" s="651"/>
      <c r="DD66" s="651"/>
      <c r="DE66" s="651"/>
      <c r="DF66" s="651"/>
      <c r="DG66" s="651"/>
      <c r="DH66" s="651"/>
      <c r="DI66" s="651"/>
      <c r="DJ66" s="651"/>
      <c r="DK66" s="651"/>
      <c r="DL66" s="651"/>
      <c r="DM66" s="651"/>
      <c r="DN66" s="651"/>
      <c r="DO66" s="651"/>
      <c r="DP66" s="651"/>
      <c r="DQ66" s="651"/>
      <c r="DR66" s="651"/>
      <c r="DS66" s="651"/>
      <c r="DT66" s="651"/>
      <c r="DU66" s="651"/>
      <c r="DV66" s="651"/>
      <c r="DW66" s="651"/>
      <c r="DX66" s="651"/>
      <c r="DY66" s="651"/>
      <c r="DZ66" s="651"/>
      <c r="EA66" s="651"/>
      <c r="EB66" s="651"/>
      <c r="EC66" s="651"/>
      <c r="ED66" s="651"/>
      <c r="EE66" s="651"/>
      <c r="EF66" s="651"/>
      <c r="EG66" s="651"/>
      <c r="EH66" s="651"/>
      <c r="EI66" s="651"/>
      <c r="EJ66" s="651"/>
      <c r="EK66" s="651"/>
      <c r="EL66" s="651"/>
      <c r="EM66" s="651"/>
      <c r="EN66" s="651"/>
      <c r="EO66" s="651"/>
      <c r="EP66" s="651"/>
      <c r="EQ66" s="651"/>
      <c r="ER66" s="651"/>
      <c r="ES66" s="651"/>
      <c r="ET66" s="651"/>
      <c r="EU66" s="651"/>
      <c r="EV66" s="651"/>
      <c r="EW66" s="651"/>
      <c r="EX66" s="651"/>
      <c r="EY66" s="651"/>
      <c r="EZ66" s="651"/>
      <c r="FA66" s="651"/>
      <c r="FB66" s="651"/>
      <c r="FC66" s="651"/>
      <c r="FD66" s="651"/>
      <c r="FE66" s="651"/>
      <c r="FF66" s="651"/>
      <c r="FG66" s="651"/>
      <c r="FH66" s="651"/>
      <c r="FI66" s="651"/>
      <c r="FJ66" s="651"/>
      <c r="FK66" s="651"/>
    </row>
    <row r="67" spans="1:167" s="94" customFormat="1" ht="10.5" customHeight="1">
      <c r="A67" s="676" t="s">
        <v>200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77"/>
      <c r="R67" s="677"/>
      <c r="S67" s="677"/>
      <c r="T67" s="677"/>
      <c r="U67" s="677"/>
      <c r="V67" s="677"/>
      <c r="W67" s="677"/>
      <c r="X67" s="677"/>
      <c r="Y67" s="677"/>
      <c r="Z67" s="677"/>
      <c r="AA67" s="677"/>
      <c r="AB67" s="677"/>
      <c r="AC67" s="677"/>
      <c r="AD67" s="677"/>
      <c r="AE67" s="677"/>
      <c r="AF67" s="677"/>
      <c r="AG67" s="677"/>
      <c r="AH67" s="677"/>
      <c r="AI67" s="677"/>
      <c r="AJ67" s="677"/>
      <c r="AK67" s="677"/>
      <c r="AL67" s="677"/>
      <c r="AM67" s="677"/>
      <c r="AN67" s="677"/>
      <c r="AO67" s="677"/>
      <c r="AP67" s="677"/>
      <c r="AQ67" s="677"/>
      <c r="AR67" s="677"/>
      <c r="AS67" s="677"/>
      <c r="AT67" s="677"/>
      <c r="AU67" s="677"/>
      <c r="AV67" s="677"/>
      <c r="AW67" s="677"/>
      <c r="AX67" s="677"/>
      <c r="AY67" s="677"/>
      <c r="AZ67" s="677"/>
      <c r="BA67" s="677"/>
      <c r="BB67" s="677"/>
      <c r="BC67" s="677"/>
      <c r="BD67" s="677"/>
      <c r="BE67" s="677"/>
      <c r="BF67" s="677"/>
      <c r="BG67" s="677"/>
      <c r="BH67" s="677"/>
      <c r="BI67" s="677"/>
      <c r="BJ67" s="677"/>
      <c r="BK67" s="677"/>
      <c r="BL67" s="677"/>
      <c r="BM67" s="677"/>
      <c r="BN67" s="677"/>
      <c r="BO67" s="677"/>
      <c r="BP67" s="677"/>
      <c r="BQ67" s="677"/>
      <c r="BR67" s="677"/>
      <c r="BS67" s="677"/>
      <c r="BT67" s="677"/>
      <c r="BU67" s="677"/>
      <c r="BV67" s="677"/>
      <c r="BW67" s="677"/>
      <c r="BX67" s="677"/>
      <c r="BY67" s="677"/>
      <c r="BZ67" s="677"/>
      <c r="CA67" s="677"/>
      <c r="CB67" s="677"/>
      <c r="CC67" s="677"/>
      <c r="CD67" s="677"/>
      <c r="CE67" s="677"/>
      <c r="CF67" s="677"/>
      <c r="CG67" s="677"/>
      <c r="CH67" s="677"/>
      <c r="CI67" s="677"/>
      <c r="CJ67" s="677"/>
      <c r="CK67" s="677"/>
      <c r="CL67" s="677"/>
      <c r="CM67" s="677"/>
      <c r="CN67" s="677"/>
      <c r="CO67" s="677"/>
      <c r="CP67" s="677"/>
      <c r="CQ67" s="677"/>
      <c r="CR67" s="677"/>
      <c r="CS67" s="677"/>
      <c r="CT67" s="677"/>
      <c r="CU67" s="677"/>
      <c r="CV67" s="677"/>
      <c r="CW67" s="677"/>
      <c r="CX67" s="677"/>
      <c r="CY67" s="677"/>
      <c r="CZ67" s="677"/>
      <c r="DA67" s="677"/>
      <c r="DB67" s="677"/>
      <c r="DC67" s="677"/>
      <c r="DD67" s="677"/>
      <c r="DE67" s="677"/>
      <c r="DF67" s="677"/>
      <c r="DG67" s="677"/>
      <c r="DH67" s="677"/>
      <c r="DI67" s="677"/>
      <c r="DJ67" s="677"/>
      <c r="DK67" s="677"/>
      <c r="DL67" s="677"/>
      <c r="DM67" s="677"/>
      <c r="DN67" s="677"/>
      <c r="DO67" s="677"/>
      <c r="DP67" s="677"/>
      <c r="DQ67" s="677"/>
      <c r="DR67" s="677"/>
      <c r="DS67" s="677"/>
      <c r="DT67" s="677"/>
      <c r="DU67" s="677"/>
      <c r="DV67" s="677"/>
      <c r="DW67" s="677"/>
      <c r="DX67" s="677"/>
      <c r="DY67" s="677"/>
      <c r="DZ67" s="677"/>
      <c r="EA67" s="677"/>
      <c r="EB67" s="677"/>
      <c r="EC67" s="677"/>
      <c r="ED67" s="677"/>
      <c r="EE67" s="677"/>
      <c r="EF67" s="677"/>
      <c r="EG67" s="677"/>
      <c r="EH67" s="677"/>
      <c r="EI67" s="677"/>
      <c r="EJ67" s="677"/>
      <c r="EK67" s="677"/>
      <c r="EL67" s="677"/>
      <c r="EM67" s="677"/>
      <c r="EN67" s="677"/>
      <c r="EO67" s="677"/>
      <c r="EP67" s="677"/>
      <c r="EQ67" s="677"/>
      <c r="ER67" s="677"/>
      <c r="ES67" s="677"/>
      <c r="ET67" s="677"/>
      <c r="EU67" s="677"/>
      <c r="EV67" s="677"/>
      <c r="EW67" s="677"/>
      <c r="EX67" s="677"/>
      <c r="EY67" s="677"/>
      <c r="EZ67" s="677"/>
      <c r="FA67" s="677"/>
      <c r="FB67" s="677"/>
      <c r="FC67" s="677"/>
      <c r="FD67" s="677"/>
      <c r="FE67" s="677"/>
      <c r="FF67" s="677"/>
      <c r="FG67" s="677"/>
      <c r="FH67" s="677"/>
      <c r="FI67" s="677"/>
      <c r="FJ67" s="677"/>
      <c r="FK67" s="678"/>
    </row>
    <row r="68" spans="1:167" s="94" customFormat="1" ht="9" customHeight="1">
      <c r="A68" s="655" t="s">
        <v>149</v>
      </c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/>
      <c r="P68" s="656"/>
      <c r="Q68" s="656"/>
      <c r="R68" s="656"/>
      <c r="S68" s="656"/>
      <c r="T68" s="656"/>
      <c r="U68" s="656"/>
      <c r="V68" s="656"/>
      <c r="W68" s="656"/>
      <c r="X68" s="656"/>
      <c r="Y68" s="656"/>
      <c r="Z68" s="656"/>
      <c r="AA68" s="656"/>
      <c r="AB68" s="656"/>
      <c r="AC68" s="656"/>
      <c r="AD68" s="656"/>
      <c r="AE68" s="656"/>
      <c r="AF68" s="656"/>
      <c r="AG68" s="656"/>
      <c r="AH68" s="657"/>
      <c r="AI68" s="650" t="s">
        <v>150</v>
      </c>
      <c r="AJ68" s="650"/>
      <c r="AK68" s="650"/>
      <c r="AL68" s="650"/>
      <c r="AM68" s="650"/>
      <c r="AN68" s="650"/>
      <c r="AO68" s="650"/>
      <c r="AP68" s="650"/>
      <c r="AQ68" s="650"/>
      <c r="AR68" s="650"/>
      <c r="AS68" s="650"/>
      <c r="AT68" s="651"/>
      <c r="AU68" s="651"/>
      <c r="AV68" s="651"/>
      <c r="AW68" s="651"/>
      <c r="AX68" s="651"/>
      <c r="AY68" s="651"/>
      <c r="AZ68" s="651"/>
      <c r="BA68" s="651"/>
      <c r="BB68" s="651"/>
      <c r="BC68" s="651"/>
      <c r="BD68" s="651"/>
      <c r="BE68" s="651"/>
      <c r="BF68" s="651"/>
      <c r="BG68" s="651"/>
      <c r="BH68" s="651"/>
      <c r="BI68" s="651"/>
      <c r="BJ68" s="651"/>
      <c r="BK68" s="651"/>
      <c r="BL68" s="651"/>
      <c r="BM68" s="651"/>
      <c r="BN68" s="651"/>
      <c r="BO68" s="651"/>
      <c r="BP68" s="651"/>
      <c r="BQ68" s="651"/>
      <c r="BR68" s="651"/>
      <c r="BS68" s="651"/>
      <c r="BT68" s="651"/>
      <c r="BU68" s="651"/>
      <c r="BV68" s="651"/>
      <c r="BW68" s="651"/>
      <c r="BX68" s="651"/>
      <c r="BY68" s="651"/>
      <c r="BZ68" s="651"/>
      <c r="CA68" s="651"/>
      <c r="CB68" s="651"/>
      <c r="CC68" s="651"/>
      <c r="CD68" s="651"/>
      <c r="CE68" s="651"/>
      <c r="CF68" s="651"/>
      <c r="CG68" s="651"/>
      <c r="CH68" s="651"/>
      <c r="CI68" s="651"/>
      <c r="CJ68" s="651"/>
      <c r="CK68" s="651"/>
      <c r="CL68" s="651"/>
      <c r="CM68" s="651"/>
      <c r="CN68" s="651"/>
      <c r="CO68" s="651"/>
      <c r="CP68" s="651"/>
      <c r="CQ68" s="651"/>
      <c r="CR68" s="651"/>
      <c r="CS68" s="651"/>
      <c r="CT68" s="651"/>
      <c r="CU68" s="651"/>
      <c r="CV68" s="651"/>
      <c r="CW68" s="651"/>
      <c r="CX68" s="651"/>
      <c r="CY68" s="651"/>
      <c r="CZ68" s="651"/>
      <c r="DA68" s="651"/>
      <c r="DB68" s="651"/>
      <c r="DC68" s="651"/>
      <c r="DD68" s="651"/>
      <c r="DE68" s="651"/>
      <c r="DF68" s="651"/>
      <c r="DG68" s="651"/>
      <c r="DH68" s="651"/>
      <c r="DI68" s="651"/>
      <c r="DJ68" s="651"/>
      <c r="DK68" s="651"/>
      <c r="DL68" s="651"/>
      <c r="DM68" s="651"/>
      <c r="DN68" s="651"/>
      <c r="DO68" s="651"/>
      <c r="DP68" s="651"/>
      <c r="DQ68" s="651"/>
      <c r="DR68" s="651"/>
      <c r="DS68" s="651"/>
      <c r="DT68" s="651"/>
      <c r="DU68" s="651"/>
      <c r="DV68" s="651"/>
      <c r="DW68" s="651"/>
      <c r="DX68" s="651"/>
      <c r="DY68" s="651"/>
      <c r="DZ68" s="651"/>
      <c r="EA68" s="651"/>
      <c r="EB68" s="651"/>
      <c r="EC68" s="651"/>
      <c r="ED68" s="651"/>
      <c r="EE68" s="651"/>
      <c r="EF68" s="651"/>
      <c r="EG68" s="651"/>
      <c r="EH68" s="651"/>
      <c r="EI68" s="651"/>
      <c r="EJ68" s="651"/>
      <c r="EK68" s="651"/>
      <c r="EL68" s="651"/>
      <c r="EM68" s="651"/>
      <c r="EN68" s="651"/>
      <c r="EO68" s="651"/>
      <c r="EP68" s="651"/>
      <c r="EQ68" s="651"/>
      <c r="ER68" s="651"/>
      <c r="ES68" s="651"/>
      <c r="ET68" s="651"/>
      <c r="EU68" s="651"/>
      <c r="EV68" s="651"/>
      <c r="EW68" s="651"/>
      <c r="EX68" s="651"/>
      <c r="EY68" s="651"/>
      <c r="EZ68" s="651"/>
      <c r="FA68" s="651"/>
      <c r="FB68" s="651"/>
      <c r="FC68" s="651"/>
      <c r="FD68" s="651"/>
      <c r="FE68" s="651"/>
      <c r="FF68" s="651"/>
      <c r="FG68" s="651"/>
      <c r="FH68" s="651"/>
      <c r="FI68" s="651"/>
      <c r="FJ68" s="651"/>
      <c r="FK68" s="651"/>
    </row>
    <row r="69" spans="1:167" s="94" customFormat="1" ht="9" customHeight="1">
      <c r="A69" s="661"/>
      <c r="B69" s="662"/>
      <c r="C69" s="662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2"/>
      <c r="W69" s="662"/>
      <c r="X69" s="662"/>
      <c r="Y69" s="662"/>
      <c r="Z69" s="662"/>
      <c r="AA69" s="662"/>
      <c r="AB69" s="662"/>
      <c r="AC69" s="662"/>
      <c r="AD69" s="662"/>
      <c r="AE69" s="662"/>
      <c r="AF69" s="662"/>
      <c r="AG69" s="662"/>
      <c r="AH69" s="663"/>
      <c r="AI69" s="650" t="s">
        <v>151</v>
      </c>
      <c r="AJ69" s="650"/>
      <c r="AK69" s="650"/>
      <c r="AL69" s="650"/>
      <c r="AM69" s="650"/>
      <c r="AN69" s="650"/>
      <c r="AO69" s="650"/>
      <c r="AP69" s="650"/>
      <c r="AQ69" s="650"/>
      <c r="AR69" s="650"/>
      <c r="AS69" s="650"/>
      <c r="AT69" s="651"/>
      <c r="AU69" s="651"/>
      <c r="AV69" s="651"/>
      <c r="AW69" s="651"/>
      <c r="AX69" s="651"/>
      <c r="AY69" s="651"/>
      <c r="AZ69" s="651"/>
      <c r="BA69" s="651"/>
      <c r="BB69" s="651"/>
      <c r="BC69" s="651"/>
      <c r="BD69" s="651"/>
      <c r="BE69" s="651"/>
      <c r="BF69" s="651"/>
      <c r="BG69" s="651"/>
      <c r="BH69" s="651"/>
      <c r="BI69" s="651"/>
      <c r="BJ69" s="651"/>
      <c r="BK69" s="651"/>
      <c r="BL69" s="651"/>
      <c r="BM69" s="651"/>
      <c r="BN69" s="651"/>
      <c r="BO69" s="651"/>
      <c r="BP69" s="651"/>
      <c r="BQ69" s="651"/>
      <c r="BR69" s="651"/>
      <c r="BS69" s="651"/>
      <c r="BT69" s="651"/>
      <c r="BU69" s="651"/>
      <c r="BV69" s="651"/>
      <c r="BW69" s="651"/>
      <c r="BX69" s="651"/>
      <c r="BY69" s="651"/>
      <c r="BZ69" s="651"/>
      <c r="CA69" s="651"/>
      <c r="CB69" s="651"/>
      <c r="CC69" s="651"/>
      <c r="CD69" s="651"/>
      <c r="CE69" s="651"/>
      <c r="CF69" s="651"/>
      <c r="CG69" s="651"/>
      <c r="CH69" s="651"/>
      <c r="CI69" s="651"/>
      <c r="CJ69" s="651"/>
      <c r="CK69" s="651"/>
      <c r="CL69" s="651"/>
      <c r="CM69" s="651"/>
      <c r="CN69" s="651"/>
      <c r="CO69" s="651"/>
      <c r="CP69" s="651"/>
      <c r="CQ69" s="651"/>
      <c r="CR69" s="651"/>
      <c r="CS69" s="651"/>
      <c r="CT69" s="651"/>
      <c r="CU69" s="651"/>
      <c r="CV69" s="651"/>
      <c r="CW69" s="651"/>
      <c r="CX69" s="651"/>
      <c r="CY69" s="651"/>
      <c r="CZ69" s="651"/>
      <c r="DA69" s="651"/>
      <c r="DB69" s="651"/>
      <c r="DC69" s="651"/>
      <c r="DD69" s="651"/>
      <c r="DE69" s="651"/>
      <c r="DF69" s="651"/>
      <c r="DG69" s="651"/>
      <c r="DH69" s="651"/>
      <c r="DI69" s="651"/>
      <c r="DJ69" s="651"/>
      <c r="DK69" s="651"/>
      <c r="DL69" s="651"/>
      <c r="DM69" s="651"/>
      <c r="DN69" s="651"/>
      <c r="DO69" s="651"/>
      <c r="DP69" s="651"/>
      <c r="DQ69" s="651"/>
      <c r="DR69" s="651"/>
      <c r="DS69" s="651"/>
      <c r="DT69" s="651"/>
      <c r="DU69" s="651"/>
      <c r="DV69" s="651"/>
      <c r="DW69" s="651"/>
      <c r="DX69" s="651"/>
      <c r="DY69" s="651"/>
      <c r="DZ69" s="651"/>
      <c r="EA69" s="651"/>
      <c r="EB69" s="651"/>
      <c r="EC69" s="651"/>
      <c r="ED69" s="651"/>
      <c r="EE69" s="651"/>
      <c r="EF69" s="651"/>
      <c r="EG69" s="651"/>
      <c r="EH69" s="651"/>
      <c r="EI69" s="651"/>
      <c r="EJ69" s="651"/>
      <c r="EK69" s="651"/>
      <c r="EL69" s="651"/>
      <c r="EM69" s="651"/>
      <c r="EN69" s="651"/>
      <c r="EO69" s="651"/>
      <c r="EP69" s="651"/>
      <c r="EQ69" s="651"/>
      <c r="ER69" s="651"/>
      <c r="ES69" s="651"/>
      <c r="ET69" s="651"/>
      <c r="EU69" s="651"/>
      <c r="EV69" s="651"/>
      <c r="EW69" s="651"/>
      <c r="EX69" s="651"/>
      <c r="EY69" s="651"/>
      <c r="EZ69" s="651"/>
      <c r="FA69" s="651"/>
      <c r="FB69" s="651"/>
      <c r="FC69" s="651"/>
      <c r="FD69" s="651"/>
      <c r="FE69" s="651"/>
      <c r="FF69" s="651"/>
      <c r="FG69" s="651"/>
      <c r="FH69" s="651"/>
      <c r="FI69" s="651"/>
      <c r="FJ69" s="651"/>
      <c r="FK69" s="651"/>
    </row>
    <row r="70" spans="1:167" s="94" customFormat="1" ht="9" customHeight="1">
      <c r="A70" s="655" t="s">
        <v>188</v>
      </c>
      <c r="B70" s="656"/>
      <c r="C70" s="656"/>
      <c r="D70" s="656"/>
      <c r="E70" s="656"/>
      <c r="F70" s="656"/>
      <c r="G70" s="656"/>
      <c r="H70" s="656"/>
      <c r="I70" s="656"/>
      <c r="J70" s="656"/>
      <c r="K70" s="656"/>
      <c r="L70" s="656"/>
      <c r="M70" s="656"/>
      <c r="N70" s="656"/>
      <c r="O70" s="656"/>
      <c r="P70" s="656"/>
      <c r="Q70" s="656"/>
      <c r="R70" s="656"/>
      <c r="S70" s="656"/>
      <c r="T70" s="656"/>
      <c r="U70" s="657"/>
      <c r="V70" s="664" t="s">
        <v>189</v>
      </c>
      <c r="W70" s="665"/>
      <c r="X70" s="665"/>
      <c r="Y70" s="665"/>
      <c r="Z70" s="665"/>
      <c r="AA70" s="665"/>
      <c r="AB70" s="665"/>
      <c r="AC70" s="665"/>
      <c r="AD70" s="665"/>
      <c r="AE70" s="665"/>
      <c r="AF70" s="665"/>
      <c r="AG70" s="665"/>
      <c r="AH70" s="666"/>
      <c r="AI70" s="650" t="s">
        <v>150</v>
      </c>
      <c r="AJ70" s="650"/>
      <c r="AK70" s="650"/>
      <c r="AL70" s="650"/>
      <c r="AM70" s="650"/>
      <c r="AN70" s="650"/>
      <c r="AO70" s="650"/>
      <c r="AP70" s="650"/>
      <c r="AQ70" s="650"/>
      <c r="AR70" s="650"/>
      <c r="AS70" s="650"/>
      <c r="AT70" s="651"/>
      <c r="AU70" s="651"/>
      <c r="AV70" s="651"/>
      <c r="AW70" s="651"/>
      <c r="AX70" s="651"/>
      <c r="AY70" s="651"/>
      <c r="AZ70" s="651"/>
      <c r="BA70" s="651"/>
      <c r="BB70" s="651"/>
      <c r="BC70" s="651"/>
      <c r="BD70" s="651"/>
      <c r="BE70" s="651"/>
      <c r="BF70" s="651"/>
      <c r="BG70" s="651"/>
      <c r="BH70" s="651"/>
      <c r="BI70" s="651"/>
      <c r="BJ70" s="651"/>
      <c r="BK70" s="651"/>
      <c r="BL70" s="651"/>
      <c r="BM70" s="651"/>
      <c r="BN70" s="651"/>
      <c r="BO70" s="651"/>
      <c r="BP70" s="651"/>
      <c r="BQ70" s="651"/>
      <c r="BR70" s="651"/>
      <c r="BS70" s="651"/>
      <c r="BT70" s="651"/>
      <c r="BU70" s="651"/>
      <c r="BV70" s="651"/>
      <c r="BW70" s="651"/>
      <c r="BX70" s="651"/>
      <c r="BY70" s="651"/>
      <c r="BZ70" s="651"/>
      <c r="CA70" s="651"/>
      <c r="CB70" s="651"/>
      <c r="CC70" s="651"/>
      <c r="CD70" s="651"/>
      <c r="CE70" s="651"/>
      <c r="CF70" s="651"/>
      <c r="CG70" s="651"/>
      <c r="CH70" s="651"/>
      <c r="CI70" s="651"/>
      <c r="CJ70" s="651"/>
      <c r="CK70" s="651"/>
      <c r="CL70" s="651"/>
      <c r="CM70" s="651"/>
      <c r="CN70" s="651"/>
      <c r="CO70" s="651"/>
      <c r="CP70" s="651"/>
      <c r="CQ70" s="651"/>
      <c r="CR70" s="651"/>
      <c r="CS70" s="651"/>
      <c r="CT70" s="651"/>
      <c r="CU70" s="651"/>
      <c r="CV70" s="651"/>
      <c r="CW70" s="651"/>
      <c r="CX70" s="651"/>
      <c r="CY70" s="651"/>
      <c r="CZ70" s="651"/>
      <c r="DA70" s="651"/>
      <c r="DB70" s="651"/>
      <c r="DC70" s="651"/>
      <c r="DD70" s="651"/>
      <c r="DE70" s="651"/>
      <c r="DF70" s="651"/>
      <c r="DG70" s="651"/>
      <c r="DH70" s="651"/>
      <c r="DI70" s="651"/>
      <c r="DJ70" s="651"/>
      <c r="DK70" s="651"/>
      <c r="DL70" s="651"/>
      <c r="DM70" s="651"/>
      <c r="DN70" s="651"/>
      <c r="DO70" s="651"/>
      <c r="DP70" s="651"/>
      <c r="DQ70" s="651"/>
      <c r="DR70" s="651"/>
      <c r="DS70" s="651"/>
      <c r="DT70" s="651"/>
      <c r="DU70" s="651"/>
      <c r="DV70" s="651"/>
      <c r="DW70" s="651"/>
      <c r="DX70" s="651"/>
      <c r="DY70" s="651"/>
      <c r="DZ70" s="651"/>
      <c r="EA70" s="651"/>
      <c r="EB70" s="651"/>
      <c r="EC70" s="651"/>
      <c r="ED70" s="651"/>
      <c r="EE70" s="651"/>
      <c r="EF70" s="651"/>
      <c r="EG70" s="651"/>
      <c r="EH70" s="651"/>
      <c r="EI70" s="651"/>
      <c r="EJ70" s="651"/>
      <c r="EK70" s="651"/>
      <c r="EL70" s="651"/>
      <c r="EM70" s="651"/>
      <c r="EN70" s="651"/>
      <c r="EO70" s="651"/>
      <c r="EP70" s="651"/>
      <c r="EQ70" s="651"/>
      <c r="ER70" s="651"/>
      <c r="ES70" s="651"/>
      <c r="ET70" s="651"/>
      <c r="EU70" s="651"/>
      <c r="EV70" s="651"/>
      <c r="EW70" s="651"/>
      <c r="EX70" s="651"/>
      <c r="EY70" s="651"/>
      <c r="EZ70" s="651"/>
      <c r="FA70" s="651"/>
      <c r="FB70" s="651"/>
      <c r="FC70" s="651"/>
      <c r="FD70" s="651"/>
      <c r="FE70" s="651"/>
      <c r="FF70" s="651"/>
      <c r="FG70" s="651"/>
      <c r="FH70" s="651"/>
      <c r="FI70" s="651"/>
      <c r="FJ70" s="651"/>
      <c r="FK70" s="651"/>
    </row>
    <row r="71" spans="1:167" s="94" customFormat="1" ht="9" customHeight="1">
      <c r="A71" s="658"/>
      <c r="B71" s="659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60"/>
      <c r="V71" s="667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9"/>
      <c r="AI71" s="650" t="s">
        <v>151</v>
      </c>
      <c r="AJ71" s="650"/>
      <c r="AK71" s="650"/>
      <c r="AL71" s="650"/>
      <c r="AM71" s="650"/>
      <c r="AN71" s="650"/>
      <c r="AO71" s="650"/>
      <c r="AP71" s="650"/>
      <c r="AQ71" s="650"/>
      <c r="AR71" s="650"/>
      <c r="AS71" s="650"/>
      <c r="AT71" s="651"/>
      <c r="AU71" s="651"/>
      <c r="AV71" s="651"/>
      <c r="AW71" s="651"/>
      <c r="AX71" s="651"/>
      <c r="AY71" s="651"/>
      <c r="AZ71" s="651"/>
      <c r="BA71" s="651"/>
      <c r="BB71" s="651"/>
      <c r="BC71" s="651"/>
      <c r="BD71" s="651"/>
      <c r="BE71" s="651"/>
      <c r="BF71" s="651"/>
      <c r="BG71" s="651"/>
      <c r="BH71" s="651"/>
      <c r="BI71" s="651"/>
      <c r="BJ71" s="651"/>
      <c r="BK71" s="651"/>
      <c r="BL71" s="651"/>
      <c r="BM71" s="651"/>
      <c r="BN71" s="651"/>
      <c r="BO71" s="651"/>
      <c r="BP71" s="651"/>
      <c r="BQ71" s="651"/>
      <c r="BR71" s="651"/>
      <c r="BS71" s="651"/>
      <c r="BT71" s="651"/>
      <c r="BU71" s="651"/>
      <c r="BV71" s="651"/>
      <c r="BW71" s="651"/>
      <c r="BX71" s="651"/>
      <c r="BY71" s="651"/>
      <c r="BZ71" s="651"/>
      <c r="CA71" s="651"/>
      <c r="CB71" s="651"/>
      <c r="CC71" s="651"/>
      <c r="CD71" s="651"/>
      <c r="CE71" s="651"/>
      <c r="CF71" s="651"/>
      <c r="CG71" s="651"/>
      <c r="CH71" s="651"/>
      <c r="CI71" s="651"/>
      <c r="CJ71" s="651"/>
      <c r="CK71" s="651"/>
      <c r="CL71" s="651"/>
      <c r="CM71" s="651"/>
      <c r="CN71" s="651"/>
      <c r="CO71" s="651"/>
      <c r="CP71" s="651"/>
      <c r="CQ71" s="651"/>
      <c r="CR71" s="651"/>
      <c r="CS71" s="651"/>
      <c r="CT71" s="651"/>
      <c r="CU71" s="651"/>
      <c r="CV71" s="651"/>
      <c r="CW71" s="651"/>
      <c r="CX71" s="651"/>
      <c r="CY71" s="651"/>
      <c r="CZ71" s="651"/>
      <c r="DA71" s="651"/>
      <c r="DB71" s="651"/>
      <c r="DC71" s="651"/>
      <c r="DD71" s="651"/>
      <c r="DE71" s="651"/>
      <c r="DF71" s="651"/>
      <c r="DG71" s="651"/>
      <c r="DH71" s="651"/>
      <c r="DI71" s="651"/>
      <c r="DJ71" s="651"/>
      <c r="DK71" s="651"/>
      <c r="DL71" s="651"/>
      <c r="DM71" s="651"/>
      <c r="DN71" s="651"/>
      <c r="DO71" s="651"/>
      <c r="DP71" s="651"/>
      <c r="DQ71" s="651"/>
      <c r="DR71" s="651"/>
      <c r="DS71" s="651"/>
      <c r="DT71" s="651"/>
      <c r="DU71" s="651"/>
      <c r="DV71" s="651"/>
      <c r="DW71" s="651"/>
      <c r="DX71" s="651"/>
      <c r="DY71" s="651"/>
      <c r="DZ71" s="651"/>
      <c r="EA71" s="651"/>
      <c r="EB71" s="651"/>
      <c r="EC71" s="651"/>
      <c r="ED71" s="651"/>
      <c r="EE71" s="651"/>
      <c r="EF71" s="651"/>
      <c r="EG71" s="651"/>
      <c r="EH71" s="651"/>
      <c r="EI71" s="651"/>
      <c r="EJ71" s="651"/>
      <c r="EK71" s="651"/>
      <c r="EL71" s="651"/>
      <c r="EM71" s="651"/>
      <c r="EN71" s="651"/>
      <c r="EO71" s="651"/>
      <c r="EP71" s="651"/>
      <c r="EQ71" s="651"/>
      <c r="ER71" s="651"/>
      <c r="ES71" s="651"/>
      <c r="ET71" s="651"/>
      <c r="EU71" s="651"/>
      <c r="EV71" s="651"/>
      <c r="EW71" s="651"/>
      <c r="EX71" s="651"/>
      <c r="EY71" s="651"/>
      <c r="EZ71" s="651"/>
      <c r="FA71" s="651"/>
      <c r="FB71" s="651"/>
      <c r="FC71" s="651"/>
      <c r="FD71" s="651"/>
      <c r="FE71" s="651"/>
      <c r="FF71" s="651"/>
      <c r="FG71" s="651"/>
      <c r="FH71" s="651"/>
      <c r="FI71" s="651"/>
      <c r="FJ71" s="651"/>
      <c r="FK71" s="651"/>
    </row>
    <row r="72" spans="1:167" s="94" customFormat="1" ht="9" customHeight="1">
      <c r="A72" s="658"/>
      <c r="B72" s="659"/>
      <c r="C72" s="659"/>
      <c r="D72" s="659"/>
      <c r="E72" s="659"/>
      <c r="F72" s="659"/>
      <c r="G72" s="659"/>
      <c r="H72" s="659"/>
      <c r="I72" s="659"/>
      <c r="J72" s="659"/>
      <c r="K72" s="659"/>
      <c r="L72" s="659"/>
      <c r="M72" s="659"/>
      <c r="N72" s="659"/>
      <c r="O72" s="659"/>
      <c r="P72" s="659"/>
      <c r="Q72" s="659"/>
      <c r="R72" s="659"/>
      <c r="S72" s="659"/>
      <c r="T72" s="659"/>
      <c r="U72" s="660"/>
      <c r="V72" s="664" t="s">
        <v>190</v>
      </c>
      <c r="W72" s="665"/>
      <c r="X72" s="665"/>
      <c r="Y72" s="665"/>
      <c r="Z72" s="665"/>
      <c r="AA72" s="665"/>
      <c r="AB72" s="665"/>
      <c r="AC72" s="665"/>
      <c r="AD72" s="665"/>
      <c r="AE72" s="665"/>
      <c r="AF72" s="665"/>
      <c r="AG72" s="665"/>
      <c r="AH72" s="666"/>
      <c r="AI72" s="650" t="s">
        <v>150</v>
      </c>
      <c r="AJ72" s="650"/>
      <c r="AK72" s="650"/>
      <c r="AL72" s="650"/>
      <c r="AM72" s="650"/>
      <c r="AN72" s="650"/>
      <c r="AO72" s="650"/>
      <c r="AP72" s="650"/>
      <c r="AQ72" s="650"/>
      <c r="AR72" s="650"/>
      <c r="AS72" s="650"/>
      <c r="AT72" s="651"/>
      <c r="AU72" s="651"/>
      <c r="AV72" s="651"/>
      <c r="AW72" s="651"/>
      <c r="AX72" s="651"/>
      <c r="AY72" s="651"/>
      <c r="AZ72" s="651"/>
      <c r="BA72" s="651"/>
      <c r="BB72" s="651"/>
      <c r="BC72" s="651"/>
      <c r="BD72" s="651"/>
      <c r="BE72" s="651"/>
      <c r="BF72" s="651"/>
      <c r="BG72" s="651"/>
      <c r="BH72" s="651"/>
      <c r="BI72" s="651"/>
      <c r="BJ72" s="651"/>
      <c r="BK72" s="651"/>
      <c r="BL72" s="651"/>
      <c r="BM72" s="651"/>
      <c r="BN72" s="651"/>
      <c r="BO72" s="651"/>
      <c r="BP72" s="651"/>
      <c r="BQ72" s="651"/>
      <c r="BR72" s="651"/>
      <c r="BS72" s="651"/>
      <c r="BT72" s="651"/>
      <c r="BU72" s="651"/>
      <c r="BV72" s="651"/>
      <c r="BW72" s="651"/>
      <c r="BX72" s="651"/>
      <c r="BY72" s="651"/>
      <c r="BZ72" s="651"/>
      <c r="CA72" s="651"/>
      <c r="CB72" s="651"/>
      <c r="CC72" s="651"/>
      <c r="CD72" s="651"/>
      <c r="CE72" s="651"/>
      <c r="CF72" s="651"/>
      <c r="CG72" s="651"/>
      <c r="CH72" s="651"/>
      <c r="CI72" s="651"/>
      <c r="CJ72" s="651"/>
      <c r="CK72" s="651"/>
      <c r="CL72" s="651"/>
      <c r="CM72" s="651"/>
      <c r="CN72" s="651"/>
      <c r="CO72" s="651"/>
      <c r="CP72" s="651"/>
      <c r="CQ72" s="651"/>
      <c r="CR72" s="651"/>
      <c r="CS72" s="651"/>
      <c r="CT72" s="651"/>
      <c r="CU72" s="651"/>
      <c r="CV72" s="651"/>
      <c r="CW72" s="651"/>
      <c r="CX72" s="651"/>
      <c r="CY72" s="651"/>
      <c r="CZ72" s="651"/>
      <c r="DA72" s="651"/>
      <c r="DB72" s="651"/>
      <c r="DC72" s="651"/>
      <c r="DD72" s="651"/>
      <c r="DE72" s="651"/>
      <c r="DF72" s="651"/>
      <c r="DG72" s="651"/>
      <c r="DH72" s="651"/>
      <c r="DI72" s="651"/>
      <c r="DJ72" s="651"/>
      <c r="DK72" s="651"/>
      <c r="DL72" s="651"/>
      <c r="DM72" s="651"/>
      <c r="DN72" s="651"/>
      <c r="DO72" s="651"/>
      <c r="DP72" s="651"/>
      <c r="DQ72" s="651"/>
      <c r="DR72" s="651"/>
      <c r="DS72" s="651"/>
      <c r="DT72" s="651"/>
      <c r="DU72" s="651"/>
      <c r="DV72" s="651"/>
      <c r="DW72" s="651"/>
      <c r="DX72" s="651"/>
      <c r="DY72" s="651"/>
      <c r="DZ72" s="651"/>
      <c r="EA72" s="651"/>
      <c r="EB72" s="651"/>
      <c r="EC72" s="651"/>
      <c r="ED72" s="651"/>
      <c r="EE72" s="651"/>
      <c r="EF72" s="651"/>
      <c r="EG72" s="651"/>
      <c r="EH72" s="651"/>
      <c r="EI72" s="651"/>
      <c r="EJ72" s="651"/>
      <c r="EK72" s="651"/>
      <c r="EL72" s="651"/>
      <c r="EM72" s="651"/>
      <c r="EN72" s="651"/>
      <c r="EO72" s="651"/>
      <c r="EP72" s="651"/>
      <c r="EQ72" s="651"/>
      <c r="ER72" s="651"/>
      <c r="ES72" s="651"/>
      <c r="ET72" s="651"/>
      <c r="EU72" s="651"/>
      <c r="EV72" s="651"/>
      <c r="EW72" s="651"/>
      <c r="EX72" s="651"/>
      <c r="EY72" s="651"/>
      <c r="EZ72" s="651"/>
      <c r="FA72" s="651"/>
      <c r="FB72" s="651"/>
      <c r="FC72" s="651"/>
      <c r="FD72" s="651"/>
      <c r="FE72" s="651"/>
      <c r="FF72" s="651"/>
      <c r="FG72" s="651"/>
      <c r="FH72" s="651"/>
      <c r="FI72" s="651"/>
      <c r="FJ72" s="651"/>
      <c r="FK72" s="651"/>
    </row>
    <row r="73" spans="1:167" s="94" customFormat="1" ht="9" customHeight="1">
      <c r="A73" s="661"/>
      <c r="B73" s="662"/>
      <c r="C73" s="662"/>
      <c r="D73" s="662"/>
      <c r="E73" s="662"/>
      <c r="F73" s="662"/>
      <c r="G73" s="662"/>
      <c r="H73" s="662"/>
      <c r="I73" s="662"/>
      <c r="J73" s="662"/>
      <c r="K73" s="662"/>
      <c r="L73" s="662"/>
      <c r="M73" s="662"/>
      <c r="N73" s="662"/>
      <c r="O73" s="662"/>
      <c r="P73" s="662"/>
      <c r="Q73" s="662"/>
      <c r="R73" s="662"/>
      <c r="S73" s="662"/>
      <c r="T73" s="662"/>
      <c r="U73" s="663"/>
      <c r="V73" s="667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9"/>
      <c r="AI73" s="650" t="s">
        <v>151</v>
      </c>
      <c r="AJ73" s="650"/>
      <c r="AK73" s="650"/>
      <c r="AL73" s="650"/>
      <c r="AM73" s="650"/>
      <c r="AN73" s="650"/>
      <c r="AO73" s="650"/>
      <c r="AP73" s="650"/>
      <c r="AQ73" s="650"/>
      <c r="AR73" s="650"/>
      <c r="AS73" s="650"/>
      <c r="AT73" s="651"/>
      <c r="AU73" s="651"/>
      <c r="AV73" s="651"/>
      <c r="AW73" s="651"/>
      <c r="AX73" s="651"/>
      <c r="AY73" s="651"/>
      <c r="AZ73" s="651"/>
      <c r="BA73" s="651"/>
      <c r="BB73" s="651"/>
      <c r="BC73" s="651"/>
      <c r="BD73" s="651"/>
      <c r="BE73" s="651"/>
      <c r="BF73" s="651"/>
      <c r="BG73" s="651"/>
      <c r="BH73" s="651"/>
      <c r="BI73" s="651"/>
      <c r="BJ73" s="651"/>
      <c r="BK73" s="651"/>
      <c r="BL73" s="651"/>
      <c r="BM73" s="651"/>
      <c r="BN73" s="651"/>
      <c r="BO73" s="651"/>
      <c r="BP73" s="651"/>
      <c r="BQ73" s="651"/>
      <c r="BR73" s="651"/>
      <c r="BS73" s="651"/>
      <c r="BT73" s="651"/>
      <c r="BU73" s="651"/>
      <c r="BV73" s="651"/>
      <c r="BW73" s="651"/>
      <c r="BX73" s="651"/>
      <c r="BY73" s="651"/>
      <c r="BZ73" s="651"/>
      <c r="CA73" s="651"/>
      <c r="CB73" s="651"/>
      <c r="CC73" s="651"/>
      <c r="CD73" s="651"/>
      <c r="CE73" s="651"/>
      <c r="CF73" s="651"/>
      <c r="CG73" s="651"/>
      <c r="CH73" s="651"/>
      <c r="CI73" s="651"/>
      <c r="CJ73" s="651"/>
      <c r="CK73" s="651"/>
      <c r="CL73" s="651"/>
      <c r="CM73" s="651"/>
      <c r="CN73" s="651"/>
      <c r="CO73" s="651"/>
      <c r="CP73" s="651"/>
      <c r="CQ73" s="651"/>
      <c r="CR73" s="651"/>
      <c r="CS73" s="651"/>
      <c r="CT73" s="651"/>
      <c r="CU73" s="651"/>
      <c r="CV73" s="651"/>
      <c r="CW73" s="651"/>
      <c r="CX73" s="651"/>
      <c r="CY73" s="651"/>
      <c r="CZ73" s="651"/>
      <c r="DA73" s="651"/>
      <c r="DB73" s="651"/>
      <c r="DC73" s="651"/>
      <c r="DD73" s="651"/>
      <c r="DE73" s="651"/>
      <c r="DF73" s="651"/>
      <c r="DG73" s="651"/>
      <c r="DH73" s="651"/>
      <c r="DI73" s="651"/>
      <c r="DJ73" s="651"/>
      <c r="DK73" s="651"/>
      <c r="DL73" s="651"/>
      <c r="DM73" s="651"/>
      <c r="DN73" s="651"/>
      <c r="DO73" s="651"/>
      <c r="DP73" s="651"/>
      <c r="DQ73" s="651"/>
      <c r="DR73" s="651"/>
      <c r="DS73" s="651"/>
      <c r="DT73" s="651"/>
      <c r="DU73" s="651"/>
      <c r="DV73" s="651"/>
      <c r="DW73" s="651"/>
      <c r="DX73" s="651"/>
      <c r="DY73" s="651"/>
      <c r="DZ73" s="651"/>
      <c r="EA73" s="651"/>
      <c r="EB73" s="651"/>
      <c r="EC73" s="651"/>
      <c r="ED73" s="651"/>
      <c r="EE73" s="651"/>
      <c r="EF73" s="651"/>
      <c r="EG73" s="651"/>
      <c r="EH73" s="651"/>
      <c r="EI73" s="651"/>
      <c r="EJ73" s="651"/>
      <c r="EK73" s="651"/>
      <c r="EL73" s="651"/>
      <c r="EM73" s="651"/>
      <c r="EN73" s="651"/>
      <c r="EO73" s="651"/>
      <c r="EP73" s="651"/>
      <c r="EQ73" s="651"/>
      <c r="ER73" s="651"/>
      <c r="ES73" s="651"/>
      <c r="ET73" s="651"/>
      <c r="EU73" s="651"/>
      <c r="EV73" s="651"/>
      <c r="EW73" s="651"/>
      <c r="EX73" s="651"/>
      <c r="EY73" s="651"/>
      <c r="EZ73" s="651"/>
      <c r="FA73" s="651"/>
      <c r="FB73" s="651"/>
      <c r="FC73" s="651"/>
      <c r="FD73" s="651"/>
      <c r="FE73" s="651"/>
      <c r="FF73" s="651"/>
      <c r="FG73" s="651"/>
      <c r="FH73" s="651"/>
      <c r="FI73" s="651"/>
      <c r="FJ73" s="651"/>
      <c r="FK73" s="651"/>
    </row>
    <row r="74" spans="1:167" s="94" customFormat="1" ht="9" customHeight="1">
      <c r="A74" s="655" t="s">
        <v>195</v>
      </c>
      <c r="B74" s="656"/>
      <c r="C74" s="656"/>
      <c r="D74" s="656"/>
      <c r="E74" s="656"/>
      <c r="F74" s="656"/>
      <c r="G74" s="656"/>
      <c r="H74" s="656"/>
      <c r="I74" s="656"/>
      <c r="J74" s="656"/>
      <c r="K74" s="656"/>
      <c r="L74" s="656"/>
      <c r="M74" s="656"/>
      <c r="N74" s="656"/>
      <c r="O74" s="656"/>
      <c r="P74" s="656"/>
      <c r="Q74" s="656"/>
      <c r="R74" s="656"/>
      <c r="S74" s="656"/>
      <c r="T74" s="656"/>
      <c r="U74" s="656"/>
      <c r="V74" s="656"/>
      <c r="W74" s="656"/>
      <c r="X74" s="656"/>
      <c r="Y74" s="656"/>
      <c r="Z74" s="656"/>
      <c r="AA74" s="656"/>
      <c r="AB74" s="656"/>
      <c r="AC74" s="656"/>
      <c r="AD74" s="656"/>
      <c r="AE74" s="656"/>
      <c r="AF74" s="656"/>
      <c r="AG74" s="656"/>
      <c r="AH74" s="657"/>
      <c r="AI74" s="650" t="s">
        <v>150</v>
      </c>
      <c r="AJ74" s="650"/>
      <c r="AK74" s="650"/>
      <c r="AL74" s="650"/>
      <c r="AM74" s="650"/>
      <c r="AN74" s="650"/>
      <c r="AO74" s="650"/>
      <c r="AP74" s="650"/>
      <c r="AQ74" s="650"/>
      <c r="AR74" s="650"/>
      <c r="AS74" s="650"/>
      <c r="AT74" s="651"/>
      <c r="AU74" s="651"/>
      <c r="AV74" s="651"/>
      <c r="AW74" s="651"/>
      <c r="AX74" s="651"/>
      <c r="AY74" s="651"/>
      <c r="AZ74" s="651"/>
      <c r="BA74" s="651"/>
      <c r="BB74" s="651"/>
      <c r="BC74" s="651"/>
      <c r="BD74" s="651"/>
      <c r="BE74" s="651"/>
      <c r="BF74" s="651"/>
      <c r="BG74" s="651"/>
      <c r="BH74" s="651"/>
      <c r="BI74" s="651"/>
      <c r="BJ74" s="651"/>
      <c r="BK74" s="651"/>
      <c r="BL74" s="651"/>
      <c r="BM74" s="651"/>
      <c r="BN74" s="651"/>
      <c r="BO74" s="651"/>
      <c r="BP74" s="651"/>
      <c r="BQ74" s="651"/>
      <c r="BR74" s="651"/>
      <c r="BS74" s="651"/>
      <c r="BT74" s="651"/>
      <c r="BU74" s="651"/>
      <c r="BV74" s="651"/>
      <c r="BW74" s="651"/>
      <c r="BX74" s="651"/>
      <c r="BY74" s="651"/>
      <c r="BZ74" s="651"/>
      <c r="CA74" s="651"/>
      <c r="CB74" s="651"/>
      <c r="CC74" s="651"/>
      <c r="CD74" s="651"/>
      <c r="CE74" s="651"/>
      <c r="CF74" s="651"/>
      <c r="CG74" s="651"/>
      <c r="CH74" s="651"/>
      <c r="CI74" s="651"/>
      <c r="CJ74" s="651"/>
      <c r="CK74" s="651"/>
      <c r="CL74" s="651"/>
      <c r="CM74" s="651"/>
      <c r="CN74" s="651"/>
      <c r="CO74" s="651"/>
      <c r="CP74" s="651"/>
      <c r="CQ74" s="651"/>
      <c r="CR74" s="651"/>
      <c r="CS74" s="651"/>
      <c r="CT74" s="651"/>
      <c r="CU74" s="651"/>
      <c r="CV74" s="651"/>
      <c r="CW74" s="651"/>
      <c r="CX74" s="651"/>
      <c r="CY74" s="651"/>
      <c r="CZ74" s="651"/>
      <c r="DA74" s="651"/>
      <c r="DB74" s="651"/>
      <c r="DC74" s="651"/>
      <c r="DD74" s="651"/>
      <c r="DE74" s="651"/>
      <c r="DF74" s="651"/>
      <c r="DG74" s="651"/>
      <c r="DH74" s="651"/>
      <c r="DI74" s="651"/>
      <c r="DJ74" s="651"/>
      <c r="DK74" s="651"/>
      <c r="DL74" s="651"/>
      <c r="DM74" s="651"/>
      <c r="DN74" s="651"/>
      <c r="DO74" s="651"/>
      <c r="DP74" s="651"/>
      <c r="DQ74" s="651"/>
      <c r="DR74" s="651"/>
      <c r="DS74" s="651"/>
      <c r="DT74" s="651"/>
      <c r="DU74" s="651"/>
      <c r="DV74" s="651"/>
      <c r="DW74" s="651"/>
      <c r="DX74" s="651"/>
      <c r="DY74" s="651"/>
      <c r="DZ74" s="651"/>
      <c r="EA74" s="651"/>
      <c r="EB74" s="651"/>
      <c r="EC74" s="651"/>
      <c r="ED74" s="651"/>
      <c r="EE74" s="651"/>
      <c r="EF74" s="651"/>
      <c r="EG74" s="651"/>
      <c r="EH74" s="651"/>
      <c r="EI74" s="651"/>
      <c r="EJ74" s="651"/>
      <c r="EK74" s="651"/>
      <c r="EL74" s="651"/>
      <c r="EM74" s="651"/>
      <c r="EN74" s="651"/>
      <c r="EO74" s="651"/>
      <c r="EP74" s="651"/>
      <c r="EQ74" s="651"/>
      <c r="ER74" s="651"/>
      <c r="ES74" s="651"/>
      <c r="ET74" s="651"/>
      <c r="EU74" s="651"/>
      <c r="EV74" s="651"/>
      <c r="EW74" s="651"/>
      <c r="EX74" s="651"/>
      <c r="EY74" s="651"/>
      <c r="EZ74" s="651"/>
      <c r="FA74" s="651"/>
      <c r="FB74" s="651"/>
      <c r="FC74" s="651"/>
      <c r="FD74" s="651"/>
      <c r="FE74" s="651"/>
      <c r="FF74" s="651"/>
      <c r="FG74" s="651"/>
      <c r="FH74" s="651"/>
      <c r="FI74" s="651"/>
      <c r="FJ74" s="651"/>
      <c r="FK74" s="651"/>
    </row>
    <row r="75" spans="1:167" s="94" customFormat="1" ht="9" customHeight="1">
      <c r="A75" s="661"/>
      <c r="B75" s="662"/>
      <c r="C75" s="662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662"/>
      <c r="AC75" s="662"/>
      <c r="AD75" s="662"/>
      <c r="AE75" s="662"/>
      <c r="AF75" s="662"/>
      <c r="AG75" s="662"/>
      <c r="AH75" s="663"/>
      <c r="AI75" s="650" t="s">
        <v>151</v>
      </c>
      <c r="AJ75" s="650"/>
      <c r="AK75" s="650"/>
      <c r="AL75" s="650"/>
      <c r="AM75" s="650"/>
      <c r="AN75" s="650"/>
      <c r="AO75" s="650"/>
      <c r="AP75" s="650"/>
      <c r="AQ75" s="650"/>
      <c r="AR75" s="650"/>
      <c r="AS75" s="650"/>
      <c r="AT75" s="651"/>
      <c r="AU75" s="651"/>
      <c r="AV75" s="651"/>
      <c r="AW75" s="651"/>
      <c r="AX75" s="651"/>
      <c r="AY75" s="651"/>
      <c r="AZ75" s="651"/>
      <c r="BA75" s="651"/>
      <c r="BB75" s="651"/>
      <c r="BC75" s="651"/>
      <c r="BD75" s="651"/>
      <c r="BE75" s="651"/>
      <c r="BF75" s="651"/>
      <c r="BG75" s="651"/>
      <c r="BH75" s="651"/>
      <c r="BI75" s="651"/>
      <c r="BJ75" s="651"/>
      <c r="BK75" s="651"/>
      <c r="BL75" s="651"/>
      <c r="BM75" s="651"/>
      <c r="BN75" s="651"/>
      <c r="BO75" s="651"/>
      <c r="BP75" s="651"/>
      <c r="BQ75" s="651"/>
      <c r="BR75" s="651"/>
      <c r="BS75" s="651"/>
      <c r="BT75" s="651"/>
      <c r="BU75" s="651"/>
      <c r="BV75" s="651"/>
      <c r="BW75" s="651"/>
      <c r="BX75" s="651"/>
      <c r="BY75" s="651"/>
      <c r="BZ75" s="651"/>
      <c r="CA75" s="651"/>
      <c r="CB75" s="651"/>
      <c r="CC75" s="651"/>
      <c r="CD75" s="651"/>
      <c r="CE75" s="651"/>
      <c r="CF75" s="651"/>
      <c r="CG75" s="651"/>
      <c r="CH75" s="651"/>
      <c r="CI75" s="651"/>
      <c r="CJ75" s="651"/>
      <c r="CK75" s="651"/>
      <c r="CL75" s="651"/>
      <c r="CM75" s="651"/>
      <c r="CN75" s="651"/>
      <c r="CO75" s="651"/>
      <c r="CP75" s="651"/>
      <c r="CQ75" s="651"/>
      <c r="CR75" s="651"/>
      <c r="CS75" s="651"/>
      <c r="CT75" s="651"/>
      <c r="CU75" s="651"/>
      <c r="CV75" s="651"/>
      <c r="CW75" s="651"/>
      <c r="CX75" s="651"/>
      <c r="CY75" s="651"/>
      <c r="CZ75" s="651"/>
      <c r="DA75" s="651"/>
      <c r="DB75" s="651"/>
      <c r="DC75" s="651"/>
      <c r="DD75" s="651"/>
      <c r="DE75" s="651"/>
      <c r="DF75" s="651"/>
      <c r="DG75" s="651"/>
      <c r="DH75" s="651"/>
      <c r="DI75" s="651"/>
      <c r="DJ75" s="651"/>
      <c r="DK75" s="651"/>
      <c r="DL75" s="651"/>
      <c r="DM75" s="651"/>
      <c r="DN75" s="651"/>
      <c r="DO75" s="651"/>
      <c r="DP75" s="651"/>
      <c r="DQ75" s="651"/>
      <c r="DR75" s="651"/>
      <c r="DS75" s="651"/>
      <c r="DT75" s="651"/>
      <c r="DU75" s="651"/>
      <c r="DV75" s="651"/>
      <c r="DW75" s="651"/>
      <c r="DX75" s="651"/>
      <c r="DY75" s="651"/>
      <c r="DZ75" s="651"/>
      <c r="EA75" s="651"/>
      <c r="EB75" s="651"/>
      <c r="EC75" s="651"/>
      <c r="ED75" s="651"/>
      <c r="EE75" s="651"/>
      <c r="EF75" s="651"/>
      <c r="EG75" s="651"/>
      <c r="EH75" s="651"/>
      <c r="EI75" s="651"/>
      <c r="EJ75" s="651"/>
      <c r="EK75" s="651"/>
      <c r="EL75" s="651"/>
      <c r="EM75" s="651"/>
      <c r="EN75" s="651"/>
      <c r="EO75" s="651"/>
      <c r="EP75" s="651"/>
      <c r="EQ75" s="651"/>
      <c r="ER75" s="651"/>
      <c r="ES75" s="651"/>
      <c r="ET75" s="651"/>
      <c r="EU75" s="651"/>
      <c r="EV75" s="651"/>
      <c r="EW75" s="651"/>
      <c r="EX75" s="651"/>
      <c r="EY75" s="651"/>
      <c r="EZ75" s="651"/>
      <c r="FA75" s="651"/>
      <c r="FB75" s="651"/>
      <c r="FC75" s="651"/>
      <c r="FD75" s="651"/>
      <c r="FE75" s="651"/>
      <c r="FF75" s="651"/>
      <c r="FG75" s="651"/>
      <c r="FH75" s="651"/>
      <c r="FI75" s="651"/>
      <c r="FJ75" s="651"/>
      <c r="FK75" s="651"/>
    </row>
    <row r="76" spans="1:167" s="94" customFormat="1" ht="9" customHeight="1">
      <c r="A76" s="655" t="s">
        <v>196</v>
      </c>
      <c r="B76" s="656"/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656"/>
      <c r="AD76" s="656"/>
      <c r="AE76" s="656"/>
      <c r="AF76" s="656"/>
      <c r="AG76" s="656"/>
      <c r="AH76" s="657"/>
      <c r="AI76" s="650" t="s">
        <v>150</v>
      </c>
      <c r="AJ76" s="650"/>
      <c r="AK76" s="650"/>
      <c r="AL76" s="650"/>
      <c r="AM76" s="650"/>
      <c r="AN76" s="650"/>
      <c r="AO76" s="650"/>
      <c r="AP76" s="650"/>
      <c r="AQ76" s="650"/>
      <c r="AR76" s="650"/>
      <c r="AS76" s="650"/>
      <c r="AT76" s="651"/>
      <c r="AU76" s="651"/>
      <c r="AV76" s="651"/>
      <c r="AW76" s="651"/>
      <c r="AX76" s="651"/>
      <c r="AY76" s="651"/>
      <c r="AZ76" s="651"/>
      <c r="BA76" s="651"/>
      <c r="BB76" s="651"/>
      <c r="BC76" s="651"/>
      <c r="BD76" s="651"/>
      <c r="BE76" s="651"/>
      <c r="BF76" s="651"/>
      <c r="BG76" s="651"/>
      <c r="BH76" s="651"/>
      <c r="BI76" s="651"/>
      <c r="BJ76" s="651"/>
      <c r="BK76" s="651"/>
      <c r="BL76" s="651"/>
      <c r="BM76" s="651"/>
      <c r="BN76" s="651"/>
      <c r="BO76" s="651"/>
      <c r="BP76" s="651"/>
      <c r="BQ76" s="651"/>
      <c r="BR76" s="651"/>
      <c r="BS76" s="651"/>
      <c r="BT76" s="651"/>
      <c r="BU76" s="651"/>
      <c r="BV76" s="651"/>
      <c r="BW76" s="651"/>
      <c r="BX76" s="651"/>
      <c r="BY76" s="651"/>
      <c r="BZ76" s="651"/>
      <c r="CA76" s="651"/>
      <c r="CB76" s="651"/>
      <c r="CC76" s="651"/>
      <c r="CD76" s="651"/>
      <c r="CE76" s="651"/>
      <c r="CF76" s="651"/>
      <c r="CG76" s="651"/>
      <c r="CH76" s="651"/>
      <c r="CI76" s="651"/>
      <c r="CJ76" s="651"/>
      <c r="CK76" s="651"/>
      <c r="CL76" s="651"/>
      <c r="CM76" s="651"/>
      <c r="CN76" s="651"/>
      <c r="CO76" s="651"/>
      <c r="CP76" s="651"/>
      <c r="CQ76" s="651"/>
      <c r="CR76" s="651"/>
      <c r="CS76" s="651"/>
      <c r="CT76" s="651"/>
      <c r="CU76" s="651"/>
      <c r="CV76" s="651"/>
      <c r="CW76" s="651"/>
      <c r="CX76" s="651"/>
      <c r="CY76" s="651"/>
      <c r="CZ76" s="651"/>
      <c r="DA76" s="651"/>
      <c r="DB76" s="651"/>
      <c r="DC76" s="651"/>
      <c r="DD76" s="651"/>
      <c r="DE76" s="651"/>
      <c r="DF76" s="651"/>
      <c r="DG76" s="651"/>
      <c r="DH76" s="651"/>
      <c r="DI76" s="651"/>
      <c r="DJ76" s="651"/>
      <c r="DK76" s="651"/>
      <c r="DL76" s="651"/>
      <c r="DM76" s="651"/>
      <c r="DN76" s="651"/>
      <c r="DO76" s="651"/>
      <c r="DP76" s="651"/>
      <c r="DQ76" s="651"/>
      <c r="DR76" s="651"/>
      <c r="DS76" s="651"/>
      <c r="DT76" s="651"/>
      <c r="DU76" s="651"/>
      <c r="DV76" s="651"/>
      <c r="DW76" s="651"/>
      <c r="DX76" s="651"/>
      <c r="DY76" s="651"/>
      <c r="DZ76" s="651"/>
      <c r="EA76" s="651"/>
      <c r="EB76" s="651"/>
      <c r="EC76" s="651"/>
      <c r="ED76" s="651"/>
      <c r="EE76" s="651"/>
      <c r="EF76" s="651"/>
      <c r="EG76" s="651"/>
      <c r="EH76" s="651"/>
      <c r="EI76" s="651"/>
      <c r="EJ76" s="651"/>
      <c r="EK76" s="651"/>
      <c r="EL76" s="651"/>
      <c r="EM76" s="651"/>
      <c r="EN76" s="651"/>
      <c r="EO76" s="651"/>
      <c r="EP76" s="651"/>
      <c r="EQ76" s="651"/>
      <c r="ER76" s="651"/>
      <c r="ES76" s="651"/>
      <c r="ET76" s="651"/>
      <c r="EU76" s="651"/>
      <c r="EV76" s="651"/>
      <c r="EW76" s="651"/>
      <c r="EX76" s="651"/>
      <c r="EY76" s="651"/>
      <c r="EZ76" s="651"/>
      <c r="FA76" s="651"/>
      <c r="FB76" s="651"/>
      <c r="FC76" s="651"/>
      <c r="FD76" s="651"/>
      <c r="FE76" s="651"/>
      <c r="FF76" s="651"/>
      <c r="FG76" s="651"/>
      <c r="FH76" s="651"/>
      <c r="FI76" s="651"/>
      <c r="FJ76" s="651"/>
      <c r="FK76" s="651"/>
    </row>
    <row r="77" spans="1:167" s="94" customFormat="1" ht="9" customHeight="1">
      <c r="A77" s="661"/>
      <c r="B77" s="662"/>
      <c r="C77" s="662"/>
      <c r="D77" s="662"/>
      <c r="E77" s="662"/>
      <c r="F77" s="662"/>
      <c r="G77" s="662"/>
      <c r="H77" s="662"/>
      <c r="I77" s="662"/>
      <c r="J77" s="662"/>
      <c r="K77" s="662"/>
      <c r="L77" s="662"/>
      <c r="M77" s="662"/>
      <c r="N77" s="662"/>
      <c r="O77" s="662"/>
      <c r="P77" s="662"/>
      <c r="Q77" s="662"/>
      <c r="R77" s="662"/>
      <c r="S77" s="662"/>
      <c r="T77" s="662"/>
      <c r="U77" s="662"/>
      <c r="V77" s="662"/>
      <c r="W77" s="662"/>
      <c r="X77" s="662"/>
      <c r="Y77" s="662"/>
      <c r="Z77" s="662"/>
      <c r="AA77" s="662"/>
      <c r="AB77" s="662"/>
      <c r="AC77" s="662"/>
      <c r="AD77" s="662"/>
      <c r="AE77" s="662"/>
      <c r="AF77" s="662"/>
      <c r="AG77" s="662"/>
      <c r="AH77" s="663"/>
      <c r="AI77" s="650" t="s">
        <v>151</v>
      </c>
      <c r="AJ77" s="650"/>
      <c r="AK77" s="650"/>
      <c r="AL77" s="650"/>
      <c r="AM77" s="650"/>
      <c r="AN77" s="650"/>
      <c r="AO77" s="650"/>
      <c r="AP77" s="650"/>
      <c r="AQ77" s="650"/>
      <c r="AR77" s="650"/>
      <c r="AS77" s="650"/>
      <c r="AT77" s="651"/>
      <c r="AU77" s="651"/>
      <c r="AV77" s="651"/>
      <c r="AW77" s="651"/>
      <c r="AX77" s="651"/>
      <c r="AY77" s="651"/>
      <c r="AZ77" s="651"/>
      <c r="BA77" s="651"/>
      <c r="BB77" s="651"/>
      <c r="BC77" s="651"/>
      <c r="BD77" s="651"/>
      <c r="BE77" s="651"/>
      <c r="BF77" s="651"/>
      <c r="BG77" s="651"/>
      <c r="BH77" s="651"/>
      <c r="BI77" s="651"/>
      <c r="BJ77" s="651"/>
      <c r="BK77" s="651"/>
      <c r="BL77" s="651"/>
      <c r="BM77" s="651"/>
      <c r="BN77" s="651"/>
      <c r="BO77" s="651"/>
      <c r="BP77" s="651"/>
      <c r="BQ77" s="651"/>
      <c r="BR77" s="651"/>
      <c r="BS77" s="651"/>
      <c r="BT77" s="651"/>
      <c r="BU77" s="651"/>
      <c r="BV77" s="651"/>
      <c r="BW77" s="651"/>
      <c r="BX77" s="651"/>
      <c r="BY77" s="651"/>
      <c r="BZ77" s="651"/>
      <c r="CA77" s="651"/>
      <c r="CB77" s="651"/>
      <c r="CC77" s="651"/>
      <c r="CD77" s="651"/>
      <c r="CE77" s="651"/>
      <c r="CF77" s="651"/>
      <c r="CG77" s="651"/>
      <c r="CH77" s="651"/>
      <c r="CI77" s="651"/>
      <c r="CJ77" s="651"/>
      <c r="CK77" s="651"/>
      <c r="CL77" s="651"/>
      <c r="CM77" s="651"/>
      <c r="CN77" s="651"/>
      <c r="CO77" s="651"/>
      <c r="CP77" s="651"/>
      <c r="CQ77" s="651"/>
      <c r="CR77" s="651"/>
      <c r="CS77" s="651"/>
      <c r="CT77" s="651"/>
      <c r="CU77" s="651"/>
      <c r="CV77" s="651"/>
      <c r="CW77" s="651"/>
      <c r="CX77" s="651"/>
      <c r="CY77" s="651"/>
      <c r="CZ77" s="651"/>
      <c r="DA77" s="651"/>
      <c r="DB77" s="651"/>
      <c r="DC77" s="651"/>
      <c r="DD77" s="651"/>
      <c r="DE77" s="651"/>
      <c r="DF77" s="651"/>
      <c r="DG77" s="651"/>
      <c r="DH77" s="651"/>
      <c r="DI77" s="651"/>
      <c r="DJ77" s="651"/>
      <c r="DK77" s="651"/>
      <c r="DL77" s="651"/>
      <c r="DM77" s="651"/>
      <c r="DN77" s="651"/>
      <c r="DO77" s="651"/>
      <c r="DP77" s="651"/>
      <c r="DQ77" s="651"/>
      <c r="DR77" s="651"/>
      <c r="DS77" s="651"/>
      <c r="DT77" s="651"/>
      <c r="DU77" s="651"/>
      <c r="DV77" s="651"/>
      <c r="DW77" s="651"/>
      <c r="DX77" s="651"/>
      <c r="DY77" s="651"/>
      <c r="DZ77" s="651"/>
      <c r="EA77" s="651"/>
      <c r="EB77" s="651"/>
      <c r="EC77" s="651"/>
      <c r="ED77" s="651"/>
      <c r="EE77" s="651"/>
      <c r="EF77" s="651"/>
      <c r="EG77" s="651"/>
      <c r="EH77" s="651"/>
      <c r="EI77" s="651"/>
      <c r="EJ77" s="651"/>
      <c r="EK77" s="651"/>
      <c r="EL77" s="651"/>
      <c r="EM77" s="651"/>
      <c r="EN77" s="651"/>
      <c r="EO77" s="651"/>
      <c r="EP77" s="651"/>
      <c r="EQ77" s="651"/>
      <c r="ER77" s="651"/>
      <c r="ES77" s="651"/>
      <c r="ET77" s="651"/>
      <c r="EU77" s="651"/>
      <c r="EV77" s="651"/>
      <c r="EW77" s="651"/>
      <c r="EX77" s="651"/>
      <c r="EY77" s="651"/>
      <c r="EZ77" s="651"/>
      <c r="FA77" s="651"/>
      <c r="FB77" s="651"/>
      <c r="FC77" s="651"/>
      <c r="FD77" s="651"/>
      <c r="FE77" s="651"/>
      <c r="FF77" s="651"/>
      <c r="FG77" s="651"/>
      <c r="FH77" s="651"/>
      <c r="FI77" s="651"/>
      <c r="FJ77" s="651"/>
      <c r="FK77" s="651"/>
    </row>
    <row r="78" spans="1:167" s="94" customFormat="1" ht="10.5" customHeight="1">
      <c r="A78" s="676" t="s">
        <v>201</v>
      </c>
      <c r="B78" s="677"/>
      <c r="C78" s="677"/>
      <c r="D78" s="677"/>
      <c r="E78" s="677"/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7"/>
      <c r="S78" s="677"/>
      <c r="T78" s="677"/>
      <c r="U78" s="677"/>
      <c r="V78" s="677"/>
      <c r="W78" s="677"/>
      <c r="X78" s="677"/>
      <c r="Y78" s="677"/>
      <c r="Z78" s="677"/>
      <c r="AA78" s="677"/>
      <c r="AB78" s="677"/>
      <c r="AC78" s="677"/>
      <c r="AD78" s="677"/>
      <c r="AE78" s="677"/>
      <c r="AF78" s="677"/>
      <c r="AG78" s="677"/>
      <c r="AH78" s="677"/>
      <c r="AI78" s="677"/>
      <c r="AJ78" s="677"/>
      <c r="AK78" s="677"/>
      <c r="AL78" s="677"/>
      <c r="AM78" s="677"/>
      <c r="AN78" s="677"/>
      <c r="AO78" s="677"/>
      <c r="AP78" s="677"/>
      <c r="AQ78" s="677"/>
      <c r="AR78" s="677"/>
      <c r="AS78" s="677"/>
      <c r="AT78" s="677"/>
      <c r="AU78" s="677"/>
      <c r="AV78" s="677"/>
      <c r="AW78" s="677"/>
      <c r="AX78" s="677"/>
      <c r="AY78" s="677"/>
      <c r="AZ78" s="677"/>
      <c r="BA78" s="677"/>
      <c r="BB78" s="677"/>
      <c r="BC78" s="677"/>
      <c r="BD78" s="677"/>
      <c r="BE78" s="677"/>
      <c r="BF78" s="677"/>
      <c r="BG78" s="677"/>
      <c r="BH78" s="677"/>
      <c r="BI78" s="677"/>
      <c r="BJ78" s="677"/>
      <c r="BK78" s="677"/>
      <c r="BL78" s="677"/>
      <c r="BM78" s="677"/>
      <c r="BN78" s="677"/>
      <c r="BO78" s="677"/>
      <c r="BP78" s="677"/>
      <c r="BQ78" s="677"/>
      <c r="BR78" s="677"/>
      <c r="BS78" s="677"/>
      <c r="BT78" s="677"/>
      <c r="BU78" s="677"/>
      <c r="BV78" s="677"/>
      <c r="BW78" s="677"/>
      <c r="BX78" s="677"/>
      <c r="BY78" s="677"/>
      <c r="BZ78" s="677"/>
      <c r="CA78" s="677"/>
      <c r="CB78" s="677"/>
      <c r="CC78" s="677"/>
      <c r="CD78" s="677"/>
      <c r="CE78" s="677"/>
      <c r="CF78" s="677"/>
      <c r="CG78" s="677"/>
      <c r="CH78" s="677"/>
      <c r="CI78" s="677"/>
      <c r="CJ78" s="677"/>
      <c r="CK78" s="677"/>
      <c r="CL78" s="677"/>
      <c r="CM78" s="677"/>
      <c r="CN78" s="677"/>
      <c r="CO78" s="677"/>
      <c r="CP78" s="677"/>
      <c r="CQ78" s="677"/>
      <c r="CR78" s="677"/>
      <c r="CS78" s="677"/>
      <c r="CT78" s="677"/>
      <c r="CU78" s="677"/>
      <c r="CV78" s="677"/>
      <c r="CW78" s="677"/>
      <c r="CX78" s="677"/>
      <c r="CY78" s="677"/>
      <c r="CZ78" s="677"/>
      <c r="DA78" s="677"/>
      <c r="DB78" s="677"/>
      <c r="DC78" s="677"/>
      <c r="DD78" s="677"/>
      <c r="DE78" s="677"/>
      <c r="DF78" s="677"/>
      <c r="DG78" s="677"/>
      <c r="DH78" s="677"/>
      <c r="DI78" s="677"/>
      <c r="DJ78" s="677"/>
      <c r="DK78" s="677"/>
      <c r="DL78" s="677"/>
      <c r="DM78" s="677"/>
      <c r="DN78" s="677"/>
      <c r="DO78" s="677"/>
      <c r="DP78" s="677"/>
      <c r="DQ78" s="677"/>
      <c r="DR78" s="677"/>
      <c r="DS78" s="677"/>
      <c r="DT78" s="677"/>
      <c r="DU78" s="677"/>
      <c r="DV78" s="677"/>
      <c r="DW78" s="677"/>
      <c r="DX78" s="677"/>
      <c r="DY78" s="677"/>
      <c r="DZ78" s="677"/>
      <c r="EA78" s="677"/>
      <c r="EB78" s="677"/>
      <c r="EC78" s="677"/>
      <c r="ED78" s="677"/>
      <c r="EE78" s="677"/>
      <c r="EF78" s="677"/>
      <c r="EG78" s="677"/>
      <c r="EH78" s="677"/>
      <c r="EI78" s="677"/>
      <c r="EJ78" s="677"/>
      <c r="EK78" s="677"/>
      <c r="EL78" s="677"/>
      <c r="EM78" s="677"/>
      <c r="EN78" s="677"/>
      <c r="EO78" s="677"/>
      <c r="EP78" s="677"/>
      <c r="EQ78" s="677"/>
      <c r="ER78" s="677"/>
      <c r="ES78" s="677"/>
      <c r="ET78" s="677"/>
      <c r="EU78" s="677"/>
      <c r="EV78" s="677"/>
      <c r="EW78" s="677"/>
      <c r="EX78" s="677"/>
      <c r="EY78" s="677"/>
      <c r="EZ78" s="677"/>
      <c r="FA78" s="677"/>
      <c r="FB78" s="677"/>
      <c r="FC78" s="677"/>
      <c r="FD78" s="677"/>
      <c r="FE78" s="677"/>
      <c r="FF78" s="677"/>
      <c r="FG78" s="677"/>
      <c r="FH78" s="677"/>
      <c r="FI78" s="677"/>
      <c r="FJ78" s="677"/>
      <c r="FK78" s="678"/>
    </row>
    <row r="79" spans="1:167" s="94" customFormat="1" ht="9" customHeight="1">
      <c r="A79" s="655" t="s">
        <v>149</v>
      </c>
      <c r="B79" s="656"/>
      <c r="C79" s="656"/>
      <c r="D79" s="656"/>
      <c r="E79" s="656"/>
      <c r="F79" s="656"/>
      <c r="G79" s="656"/>
      <c r="H79" s="656"/>
      <c r="I79" s="656"/>
      <c r="J79" s="656"/>
      <c r="K79" s="656"/>
      <c r="L79" s="656"/>
      <c r="M79" s="656"/>
      <c r="N79" s="656"/>
      <c r="O79" s="656"/>
      <c r="P79" s="656"/>
      <c r="Q79" s="656"/>
      <c r="R79" s="656"/>
      <c r="S79" s="656"/>
      <c r="T79" s="656"/>
      <c r="U79" s="656"/>
      <c r="V79" s="656"/>
      <c r="W79" s="656"/>
      <c r="X79" s="656"/>
      <c r="Y79" s="656"/>
      <c r="Z79" s="656"/>
      <c r="AA79" s="656"/>
      <c r="AB79" s="656"/>
      <c r="AC79" s="656"/>
      <c r="AD79" s="656"/>
      <c r="AE79" s="656"/>
      <c r="AF79" s="656"/>
      <c r="AG79" s="656"/>
      <c r="AH79" s="657"/>
      <c r="AI79" s="650" t="s">
        <v>150</v>
      </c>
      <c r="AJ79" s="650"/>
      <c r="AK79" s="650"/>
      <c r="AL79" s="650"/>
      <c r="AM79" s="650"/>
      <c r="AN79" s="650"/>
      <c r="AO79" s="650"/>
      <c r="AP79" s="650"/>
      <c r="AQ79" s="650"/>
      <c r="AR79" s="650"/>
      <c r="AS79" s="650"/>
      <c r="AT79" s="651"/>
      <c r="AU79" s="651"/>
      <c r="AV79" s="651"/>
      <c r="AW79" s="651"/>
      <c r="AX79" s="651"/>
      <c r="AY79" s="651"/>
      <c r="AZ79" s="651"/>
      <c r="BA79" s="651"/>
      <c r="BB79" s="651"/>
      <c r="BC79" s="651"/>
      <c r="BD79" s="651"/>
      <c r="BE79" s="651"/>
      <c r="BF79" s="651"/>
      <c r="BG79" s="651"/>
      <c r="BH79" s="651"/>
      <c r="BI79" s="651"/>
      <c r="BJ79" s="651"/>
      <c r="BK79" s="651"/>
      <c r="BL79" s="651"/>
      <c r="BM79" s="651"/>
      <c r="BN79" s="651"/>
      <c r="BO79" s="651"/>
      <c r="BP79" s="651"/>
      <c r="BQ79" s="651"/>
      <c r="BR79" s="651"/>
      <c r="BS79" s="651"/>
      <c r="BT79" s="651"/>
      <c r="BU79" s="651"/>
      <c r="BV79" s="651"/>
      <c r="BW79" s="651"/>
      <c r="BX79" s="651"/>
      <c r="BY79" s="651"/>
      <c r="BZ79" s="651"/>
      <c r="CA79" s="651"/>
      <c r="CB79" s="651"/>
      <c r="CC79" s="651"/>
      <c r="CD79" s="651"/>
      <c r="CE79" s="651"/>
      <c r="CF79" s="651"/>
      <c r="CG79" s="651"/>
      <c r="CH79" s="651"/>
      <c r="CI79" s="651"/>
      <c r="CJ79" s="651"/>
      <c r="CK79" s="651"/>
      <c r="CL79" s="651"/>
      <c r="CM79" s="651"/>
      <c r="CN79" s="651"/>
      <c r="CO79" s="651"/>
      <c r="CP79" s="651"/>
      <c r="CQ79" s="651"/>
      <c r="CR79" s="651"/>
      <c r="CS79" s="651"/>
      <c r="CT79" s="651"/>
      <c r="CU79" s="651"/>
      <c r="CV79" s="651"/>
      <c r="CW79" s="651"/>
      <c r="CX79" s="651"/>
      <c r="CY79" s="651"/>
      <c r="CZ79" s="651"/>
      <c r="DA79" s="651"/>
      <c r="DB79" s="651"/>
      <c r="DC79" s="651"/>
      <c r="DD79" s="651"/>
      <c r="DE79" s="651"/>
      <c r="DF79" s="651"/>
      <c r="DG79" s="651"/>
      <c r="DH79" s="651"/>
      <c r="DI79" s="651"/>
      <c r="DJ79" s="651"/>
      <c r="DK79" s="651"/>
      <c r="DL79" s="651"/>
      <c r="DM79" s="651"/>
      <c r="DN79" s="651"/>
      <c r="DO79" s="651"/>
      <c r="DP79" s="651"/>
      <c r="DQ79" s="651"/>
      <c r="DR79" s="651"/>
      <c r="DS79" s="651"/>
      <c r="DT79" s="651"/>
      <c r="DU79" s="651"/>
      <c r="DV79" s="651"/>
      <c r="DW79" s="651"/>
      <c r="DX79" s="651"/>
      <c r="DY79" s="651"/>
      <c r="DZ79" s="651"/>
      <c r="EA79" s="651"/>
      <c r="EB79" s="651"/>
      <c r="EC79" s="651"/>
      <c r="ED79" s="651"/>
      <c r="EE79" s="651"/>
      <c r="EF79" s="651"/>
      <c r="EG79" s="651"/>
      <c r="EH79" s="651"/>
      <c r="EI79" s="651"/>
      <c r="EJ79" s="651"/>
      <c r="EK79" s="651"/>
      <c r="EL79" s="651"/>
      <c r="EM79" s="651"/>
      <c r="EN79" s="651"/>
      <c r="EO79" s="651"/>
      <c r="EP79" s="651"/>
      <c r="EQ79" s="651"/>
      <c r="ER79" s="651"/>
      <c r="ES79" s="651"/>
      <c r="ET79" s="651"/>
      <c r="EU79" s="651"/>
      <c r="EV79" s="651"/>
      <c r="EW79" s="651"/>
      <c r="EX79" s="651"/>
      <c r="EY79" s="651"/>
      <c r="EZ79" s="651"/>
      <c r="FA79" s="651"/>
      <c r="FB79" s="651"/>
      <c r="FC79" s="651"/>
      <c r="FD79" s="651"/>
      <c r="FE79" s="651"/>
      <c r="FF79" s="651"/>
      <c r="FG79" s="651"/>
      <c r="FH79" s="651"/>
      <c r="FI79" s="651"/>
      <c r="FJ79" s="651"/>
      <c r="FK79" s="651"/>
    </row>
    <row r="80" spans="1:167" s="94" customFormat="1" ht="9" customHeight="1">
      <c r="A80" s="661"/>
      <c r="B80" s="662"/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2"/>
      <c r="P80" s="662"/>
      <c r="Q80" s="662"/>
      <c r="R80" s="662"/>
      <c r="S80" s="662"/>
      <c r="T80" s="662"/>
      <c r="U80" s="662"/>
      <c r="V80" s="662"/>
      <c r="W80" s="662"/>
      <c r="X80" s="662"/>
      <c r="Y80" s="662"/>
      <c r="Z80" s="662"/>
      <c r="AA80" s="662"/>
      <c r="AB80" s="662"/>
      <c r="AC80" s="662"/>
      <c r="AD80" s="662"/>
      <c r="AE80" s="662"/>
      <c r="AF80" s="662"/>
      <c r="AG80" s="662"/>
      <c r="AH80" s="663"/>
      <c r="AI80" s="650" t="s">
        <v>151</v>
      </c>
      <c r="AJ80" s="650"/>
      <c r="AK80" s="650"/>
      <c r="AL80" s="650"/>
      <c r="AM80" s="650"/>
      <c r="AN80" s="650"/>
      <c r="AO80" s="650"/>
      <c r="AP80" s="650"/>
      <c r="AQ80" s="650"/>
      <c r="AR80" s="650"/>
      <c r="AS80" s="650"/>
      <c r="AT80" s="651"/>
      <c r="AU80" s="651"/>
      <c r="AV80" s="651"/>
      <c r="AW80" s="651"/>
      <c r="AX80" s="651"/>
      <c r="AY80" s="651"/>
      <c r="AZ80" s="651"/>
      <c r="BA80" s="651"/>
      <c r="BB80" s="651"/>
      <c r="BC80" s="651"/>
      <c r="BD80" s="651"/>
      <c r="BE80" s="651"/>
      <c r="BF80" s="651"/>
      <c r="BG80" s="651"/>
      <c r="BH80" s="651"/>
      <c r="BI80" s="651"/>
      <c r="BJ80" s="651"/>
      <c r="BK80" s="651"/>
      <c r="BL80" s="651"/>
      <c r="BM80" s="651"/>
      <c r="BN80" s="651"/>
      <c r="BO80" s="651"/>
      <c r="BP80" s="651"/>
      <c r="BQ80" s="651"/>
      <c r="BR80" s="651"/>
      <c r="BS80" s="651"/>
      <c r="BT80" s="651"/>
      <c r="BU80" s="651"/>
      <c r="BV80" s="651"/>
      <c r="BW80" s="651"/>
      <c r="BX80" s="651"/>
      <c r="BY80" s="651"/>
      <c r="BZ80" s="651"/>
      <c r="CA80" s="651"/>
      <c r="CB80" s="651"/>
      <c r="CC80" s="651"/>
      <c r="CD80" s="651"/>
      <c r="CE80" s="651"/>
      <c r="CF80" s="651"/>
      <c r="CG80" s="651"/>
      <c r="CH80" s="651"/>
      <c r="CI80" s="651"/>
      <c r="CJ80" s="651"/>
      <c r="CK80" s="651"/>
      <c r="CL80" s="651"/>
      <c r="CM80" s="651"/>
      <c r="CN80" s="651"/>
      <c r="CO80" s="651"/>
      <c r="CP80" s="651"/>
      <c r="CQ80" s="651"/>
      <c r="CR80" s="651"/>
      <c r="CS80" s="651"/>
      <c r="CT80" s="651"/>
      <c r="CU80" s="651"/>
      <c r="CV80" s="651"/>
      <c r="CW80" s="651"/>
      <c r="CX80" s="651"/>
      <c r="CY80" s="651"/>
      <c r="CZ80" s="651"/>
      <c r="DA80" s="651"/>
      <c r="DB80" s="651"/>
      <c r="DC80" s="651"/>
      <c r="DD80" s="651"/>
      <c r="DE80" s="651"/>
      <c r="DF80" s="651"/>
      <c r="DG80" s="651"/>
      <c r="DH80" s="651"/>
      <c r="DI80" s="651"/>
      <c r="DJ80" s="651"/>
      <c r="DK80" s="651"/>
      <c r="DL80" s="651"/>
      <c r="DM80" s="651"/>
      <c r="DN80" s="651"/>
      <c r="DO80" s="651"/>
      <c r="DP80" s="651"/>
      <c r="DQ80" s="651"/>
      <c r="DR80" s="651"/>
      <c r="DS80" s="651"/>
      <c r="DT80" s="651"/>
      <c r="DU80" s="651"/>
      <c r="DV80" s="651"/>
      <c r="DW80" s="651"/>
      <c r="DX80" s="651"/>
      <c r="DY80" s="651"/>
      <c r="DZ80" s="651"/>
      <c r="EA80" s="651"/>
      <c r="EB80" s="651"/>
      <c r="EC80" s="651"/>
      <c r="ED80" s="651"/>
      <c r="EE80" s="651"/>
      <c r="EF80" s="651"/>
      <c r="EG80" s="651"/>
      <c r="EH80" s="651"/>
      <c r="EI80" s="651"/>
      <c r="EJ80" s="651"/>
      <c r="EK80" s="651"/>
      <c r="EL80" s="651"/>
      <c r="EM80" s="651"/>
      <c r="EN80" s="651"/>
      <c r="EO80" s="651"/>
      <c r="EP80" s="651"/>
      <c r="EQ80" s="651"/>
      <c r="ER80" s="651"/>
      <c r="ES80" s="651"/>
      <c r="ET80" s="651"/>
      <c r="EU80" s="651"/>
      <c r="EV80" s="651"/>
      <c r="EW80" s="651"/>
      <c r="EX80" s="651"/>
      <c r="EY80" s="651"/>
      <c r="EZ80" s="651"/>
      <c r="FA80" s="651"/>
      <c r="FB80" s="651"/>
      <c r="FC80" s="651"/>
      <c r="FD80" s="651"/>
      <c r="FE80" s="651"/>
      <c r="FF80" s="651"/>
      <c r="FG80" s="651"/>
      <c r="FH80" s="651"/>
      <c r="FI80" s="651"/>
      <c r="FJ80" s="651"/>
      <c r="FK80" s="651"/>
    </row>
    <row r="81" spans="1:167" s="94" customFormat="1" ht="9" customHeight="1">
      <c r="A81" s="655" t="s">
        <v>188</v>
      </c>
      <c r="B81" s="656"/>
      <c r="C81" s="656"/>
      <c r="D81" s="656"/>
      <c r="E81" s="656"/>
      <c r="F81" s="656"/>
      <c r="G81" s="656"/>
      <c r="H81" s="656"/>
      <c r="I81" s="656"/>
      <c r="J81" s="656"/>
      <c r="K81" s="656"/>
      <c r="L81" s="656"/>
      <c r="M81" s="656"/>
      <c r="N81" s="656"/>
      <c r="O81" s="656"/>
      <c r="P81" s="656"/>
      <c r="Q81" s="656"/>
      <c r="R81" s="656"/>
      <c r="S81" s="656"/>
      <c r="T81" s="656"/>
      <c r="U81" s="657"/>
      <c r="V81" s="664" t="s">
        <v>189</v>
      </c>
      <c r="W81" s="665"/>
      <c r="X81" s="665"/>
      <c r="Y81" s="665"/>
      <c r="Z81" s="665"/>
      <c r="AA81" s="665"/>
      <c r="AB81" s="665"/>
      <c r="AC81" s="665"/>
      <c r="AD81" s="665"/>
      <c r="AE81" s="665"/>
      <c r="AF81" s="665"/>
      <c r="AG81" s="665"/>
      <c r="AH81" s="666"/>
      <c r="AI81" s="650" t="s">
        <v>150</v>
      </c>
      <c r="AJ81" s="650"/>
      <c r="AK81" s="650"/>
      <c r="AL81" s="650"/>
      <c r="AM81" s="650"/>
      <c r="AN81" s="650"/>
      <c r="AO81" s="650"/>
      <c r="AP81" s="650"/>
      <c r="AQ81" s="650"/>
      <c r="AR81" s="650"/>
      <c r="AS81" s="650"/>
      <c r="AT81" s="651"/>
      <c r="AU81" s="651"/>
      <c r="AV81" s="651"/>
      <c r="AW81" s="651"/>
      <c r="AX81" s="651"/>
      <c r="AY81" s="651"/>
      <c r="AZ81" s="651"/>
      <c r="BA81" s="651"/>
      <c r="BB81" s="651"/>
      <c r="BC81" s="651"/>
      <c r="BD81" s="651"/>
      <c r="BE81" s="651"/>
      <c r="BF81" s="651"/>
      <c r="BG81" s="651"/>
      <c r="BH81" s="651"/>
      <c r="BI81" s="651"/>
      <c r="BJ81" s="651"/>
      <c r="BK81" s="651"/>
      <c r="BL81" s="651"/>
      <c r="BM81" s="651"/>
      <c r="BN81" s="651"/>
      <c r="BO81" s="651"/>
      <c r="BP81" s="651"/>
      <c r="BQ81" s="651"/>
      <c r="BR81" s="651"/>
      <c r="BS81" s="651"/>
      <c r="BT81" s="651"/>
      <c r="BU81" s="651"/>
      <c r="BV81" s="651"/>
      <c r="BW81" s="651"/>
      <c r="BX81" s="651"/>
      <c r="BY81" s="651"/>
      <c r="BZ81" s="651"/>
      <c r="CA81" s="651"/>
      <c r="CB81" s="651"/>
      <c r="CC81" s="651"/>
      <c r="CD81" s="651"/>
      <c r="CE81" s="651"/>
      <c r="CF81" s="651"/>
      <c r="CG81" s="651"/>
      <c r="CH81" s="651"/>
      <c r="CI81" s="651"/>
      <c r="CJ81" s="651"/>
      <c r="CK81" s="651"/>
      <c r="CL81" s="651"/>
      <c r="CM81" s="651"/>
      <c r="CN81" s="651"/>
      <c r="CO81" s="651"/>
      <c r="CP81" s="651"/>
      <c r="CQ81" s="651"/>
      <c r="CR81" s="651"/>
      <c r="CS81" s="651"/>
      <c r="CT81" s="651"/>
      <c r="CU81" s="651"/>
      <c r="CV81" s="651"/>
      <c r="CW81" s="651"/>
      <c r="CX81" s="651"/>
      <c r="CY81" s="651"/>
      <c r="CZ81" s="651"/>
      <c r="DA81" s="651"/>
      <c r="DB81" s="651"/>
      <c r="DC81" s="651"/>
      <c r="DD81" s="651"/>
      <c r="DE81" s="651"/>
      <c r="DF81" s="651"/>
      <c r="DG81" s="651"/>
      <c r="DH81" s="651"/>
      <c r="DI81" s="651"/>
      <c r="DJ81" s="651"/>
      <c r="DK81" s="651"/>
      <c r="DL81" s="651"/>
      <c r="DM81" s="651"/>
      <c r="DN81" s="651"/>
      <c r="DO81" s="651"/>
      <c r="DP81" s="651"/>
      <c r="DQ81" s="651"/>
      <c r="DR81" s="651"/>
      <c r="DS81" s="651"/>
      <c r="DT81" s="651"/>
      <c r="DU81" s="651"/>
      <c r="DV81" s="651"/>
      <c r="DW81" s="651"/>
      <c r="DX81" s="651"/>
      <c r="DY81" s="651"/>
      <c r="DZ81" s="651"/>
      <c r="EA81" s="651"/>
      <c r="EB81" s="651"/>
      <c r="EC81" s="651"/>
      <c r="ED81" s="651"/>
      <c r="EE81" s="651"/>
      <c r="EF81" s="651"/>
      <c r="EG81" s="651"/>
      <c r="EH81" s="651"/>
      <c r="EI81" s="651"/>
      <c r="EJ81" s="651"/>
      <c r="EK81" s="651"/>
      <c r="EL81" s="651"/>
      <c r="EM81" s="651"/>
      <c r="EN81" s="651"/>
      <c r="EO81" s="651"/>
      <c r="EP81" s="651"/>
      <c r="EQ81" s="651"/>
      <c r="ER81" s="651"/>
      <c r="ES81" s="651"/>
      <c r="ET81" s="651"/>
      <c r="EU81" s="651"/>
      <c r="EV81" s="651"/>
      <c r="EW81" s="651"/>
      <c r="EX81" s="651"/>
      <c r="EY81" s="651"/>
      <c r="EZ81" s="651"/>
      <c r="FA81" s="651"/>
      <c r="FB81" s="651"/>
      <c r="FC81" s="651"/>
      <c r="FD81" s="651"/>
      <c r="FE81" s="651"/>
      <c r="FF81" s="651"/>
      <c r="FG81" s="651"/>
      <c r="FH81" s="651"/>
      <c r="FI81" s="651"/>
      <c r="FJ81" s="651"/>
      <c r="FK81" s="651"/>
    </row>
    <row r="82" spans="1:167" s="94" customFormat="1" ht="9" customHeight="1">
      <c r="A82" s="658"/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659"/>
      <c r="S82" s="659"/>
      <c r="T82" s="659"/>
      <c r="U82" s="660"/>
      <c r="V82" s="667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9"/>
      <c r="AI82" s="650" t="s">
        <v>151</v>
      </c>
      <c r="AJ82" s="650"/>
      <c r="AK82" s="650"/>
      <c r="AL82" s="650"/>
      <c r="AM82" s="650"/>
      <c r="AN82" s="650"/>
      <c r="AO82" s="650"/>
      <c r="AP82" s="650"/>
      <c r="AQ82" s="650"/>
      <c r="AR82" s="650"/>
      <c r="AS82" s="650"/>
      <c r="AT82" s="651"/>
      <c r="AU82" s="651"/>
      <c r="AV82" s="651"/>
      <c r="AW82" s="651"/>
      <c r="AX82" s="651"/>
      <c r="AY82" s="651"/>
      <c r="AZ82" s="651"/>
      <c r="BA82" s="651"/>
      <c r="BB82" s="651"/>
      <c r="BC82" s="651"/>
      <c r="BD82" s="651"/>
      <c r="BE82" s="651"/>
      <c r="BF82" s="651"/>
      <c r="BG82" s="651"/>
      <c r="BH82" s="651"/>
      <c r="BI82" s="651"/>
      <c r="BJ82" s="651"/>
      <c r="BK82" s="651"/>
      <c r="BL82" s="651"/>
      <c r="BM82" s="651"/>
      <c r="BN82" s="651"/>
      <c r="BO82" s="651"/>
      <c r="BP82" s="651"/>
      <c r="BQ82" s="651"/>
      <c r="BR82" s="651"/>
      <c r="BS82" s="651"/>
      <c r="BT82" s="651"/>
      <c r="BU82" s="651"/>
      <c r="BV82" s="651"/>
      <c r="BW82" s="651"/>
      <c r="BX82" s="651"/>
      <c r="BY82" s="651"/>
      <c r="BZ82" s="651"/>
      <c r="CA82" s="651"/>
      <c r="CB82" s="651"/>
      <c r="CC82" s="651"/>
      <c r="CD82" s="651"/>
      <c r="CE82" s="651"/>
      <c r="CF82" s="651"/>
      <c r="CG82" s="651"/>
      <c r="CH82" s="651"/>
      <c r="CI82" s="651"/>
      <c r="CJ82" s="651"/>
      <c r="CK82" s="651"/>
      <c r="CL82" s="651"/>
      <c r="CM82" s="651"/>
      <c r="CN82" s="651"/>
      <c r="CO82" s="651"/>
      <c r="CP82" s="651"/>
      <c r="CQ82" s="651"/>
      <c r="CR82" s="651"/>
      <c r="CS82" s="651"/>
      <c r="CT82" s="651"/>
      <c r="CU82" s="651"/>
      <c r="CV82" s="651"/>
      <c r="CW82" s="651"/>
      <c r="CX82" s="651"/>
      <c r="CY82" s="651"/>
      <c r="CZ82" s="651"/>
      <c r="DA82" s="651"/>
      <c r="DB82" s="651"/>
      <c r="DC82" s="651"/>
      <c r="DD82" s="651"/>
      <c r="DE82" s="651"/>
      <c r="DF82" s="651"/>
      <c r="DG82" s="651"/>
      <c r="DH82" s="651"/>
      <c r="DI82" s="651"/>
      <c r="DJ82" s="651"/>
      <c r="DK82" s="651"/>
      <c r="DL82" s="651"/>
      <c r="DM82" s="651"/>
      <c r="DN82" s="651"/>
      <c r="DO82" s="651"/>
      <c r="DP82" s="651"/>
      <c r="DQ82" s="651"/>
      <c r="DR82" s="651"/>
      <c r="DS82" s="651"/>
      <c r="DT82" s="651"/>
      <c r="DU82" s="651"/>
      <c r="DV82" s="651"/>
      <c r="DW82" s="651"/>
      <c r="DX82" s="651"/>
      <c r="DY82" s="651"/>
      <c r="DZ82" s="651"/>
      <c r="EA82" s="651"/>
      <c r="EB82" s="651"/>
      <c r="EC82" s="651"/>
      <c r="ED82" s="651"/>
      <c r="EE82" s="651"/>
      <c r="EF82" s="651"/>
      <c r="EG82" s="651"/>
      <c r="EH82" s="651"/>
      <c r="EI82" s="651"/>
      <c r="EJ82" s="651"/>
      <c r="EK82" s="651"/>
      <c r="EL82" s="651"/>
      <c r="EM82" s="651"/>
      <c r="EN82" s="651"/>
      <c r="EO82" s="651"/>
      <c r="EP82" s="651"/>
      <c r="EQ82" s="651"/>
      <c r="ER82" s="651"/>
      <c r="ES82" s="651"/>
      <c r="ET82" s="651"/>
      <c r="EU82" s="651"/>
      <c r="EV82" s="651"/>
      <c r="EW82" s="651"/>
      <c r="EX82" s="651"/>
      <c r="EY82" s="651"/>
      <c r="EZ82" s="651"/>
      <c r="FA82" s="651"/>
      <c r="FB82" s="651"/>
      <c r="FC82" s="651"/>
      <c r="FD82" s="651"/>
      <c r="FE82" s="651"/>
      <c r="FF82" s="651"/>
      <c r="FG82" s="651"/>
      <c r="FH82" s="651"/>
      <c r="FI82" s="651"/>
      <c r="FJ82" s="651"/>
      <c r="FK82" s="651"/>
    </row>
    <row r="83" spans="1:167" s="94" customFormat="1" ht="9" customHeight="1">
      <c r="A83" s="658"/>
      <c r="B83" s="659"/>
      <c r="C83" s="659"/>
      <c r="D83" s="659"/>
      <c r="E83" s="659"/>
      <c r="F83" s="659"/>
      <c r="G83" s="659"/>
      <c r="H83" s="659"/>
      <c r="I83" s="659"/>
      <c r="J83" s="659"/>
      <c r="K83" s="659"/>
      <c r="L83" s="659"/>
      <c r="M83" s="659"/>
      <c r="N83" s="659"/>
      <c r="O83" s="659"/>
      <c r="P83" s="659"/>
      <c r="Q83" s="659"/>
      <c r="R83" s="659"/>
      <c r="S83" s="659"/>
      <c r="T83" s="659"/>
      <c r="U83" s="660"/>
      <c r="V83" s="664" t="s">
        <v>190</v>
      </c>
      <c r="W83" s="665"/>
      <c r="X83" s="665"/>
      <c r="Y83" s="665"/>
      <c r="Z83" s="665"/>
      <c r="AA83" s="665"/>
      <c r="AB83" s="665"/>
      <c r="AC83" s="665"/>
      <c r="AD83" s="665"/>
      <c r="AE83" s="665"/>
      <c r="AF83" s="665"/>
      <c r="AG83" s="665"/>
      <c r="AH83" s="666"/>
      <c r="AI83" s="650" t="s">
        <v>150</v>
      </c>
      <c r="AJ83" s="650"/>
      <c r="AK83" s="650"/>
      <c r="AL83" s="650"/>
      <c r="AM83" s="650"/>
      <c r="AN83" s="650"/>
      <c r="AO83" s="650"/>
      <c r="AP83" s="650"/>
      <c r="AQ83" s="650"/>
      <c r="AR83" s="650"/>
      <c r="AS83" s="650"/>
      <c r="AT83" s="651"/>
      <c r="AU83" s="651"/>
      <c r="AV83" s="651"/>
      <c r="AW83" s="651"/>
      <c r="AX83" s="651"/>
      <c r="AY83" s="651"/>
      <c r="AZ83" s="651"/>
      <c r="BA83" s="651"/>
      <c r="BB83" s="651"/>
      <c r="BC83" s="651"/>
      <c r="BD83" s="651"/>
      <c r="BE83" s="651"/>
      <c r="BF83" s="651"/>
      <c r="BG83" s="651"/>
      <c r="BH83" s="651"/>
      <c r="BI83" s="651"/>
      <c r="BJ83" s="651"/>
      <c r="BK83" s="651"/>
      <c r="BL83" s="651"/>
      <c r="BM83" s="651"/>
      <c r="BN83" s="651"/>
      <c r="BO83" s="651"/>
      <c r="BP83" s="651"/>
      <c r="BQ83" s="651"/>
      <c r="BR83" s="651"/>
      <c r="BS83" s="651"/>
      <c r="BT83" s="651"/>
      <c r="BU83" s="651"/>
      <c r="BV83" s="651"/>
      <c r="BW83" s="651"/>
      <c r="BX83" s="651"/>
      <c r="BY83" s="651"/>
      <c r="BZ83" s="651"/>
      <c r="CA83" s="651"/>
      <c r="CB83" s="651"/>
      <c r="CC83" s="651"/>
      <c r="CD83" s="651"/>
      <c r="CE83" s="651"/>
      <c r="CF83" s="651"/>
      <c r="CG83" s="651"/>
      <c r="CH83" s="651"/>
      <c r="CI83" s="651"/>
      <c r="CJ83" s="651"/>
      <c r="CK83" s="651"/>
      <c r="CL83" s="651"/>
      <c r="CM83" s="651"/>
      <c r="CN83" s="651"/>
      <c r="CO83" s="651"/>
      <c r="CP83" s="651"/>
      <c r="CQ83" s="651"/>
      <c r="CR83" s="651"/>
      <c r="CS83" s="651"/>
      <c r="CT83" s="651"/>
      <c r="CU83" s="651"/>
      <c r="CV83" s="651"/>
      <c r="CW83" s="651"/>
      <c r="CX83" s="651"/>
      <c r="CY83" s="651"/>
      <c r="CZ83" s="651"/>
      <c r="DA83" s="651"/>
      <c r="DB83" s="651"/>
      <c r="DC83" s="651"/>
      <c r="DD83" s="651"/>
      <c r="DE83" s="651"/>
      <c r="DF83" s="651"/>
      <c r="DG83" s="651"/>
      <c r="DH83" s="651"/>
      <c r="DI83" s="651"/>
      <c r="DJ83" s="651"/>
      <c r="DK83" s="651"/>
      <c r="DL83" s="651"/>
      <c r="DM83" s="651"/>
      <c r="DN83" s="651"/>
      <c r="DO83" s="651"/>
      <c r="DP83" s="651"/>
      <c r="DQ83" s="651"/>
      <c r="DR83" s="651"/>
      <c r="DS83" s="651"/>
      <c r="DT83" s="651"/>
      <c r="DU83" s="651"/>
      <c r="DV83" s="651"/>
      <c r="DW83" s="651"/>
      <c r="DX83" s="651"/>
      <c r="DY83" s="651"/>
      <c r="DZ83" s="651"/>
      <c r="EA83" s="651"/>
      <c r="EB83" s="651"/>
      <c r="EC83" s="651"/>
      <c r="ED83" s="651"/>
      <c r="EE83" s="651"/>
      <c r="EF83" s="651"/>
      <c r="EG83" s="651"/>
      <c r="EH83" s="651"/>
      <c r="EI83" s="651"/>
      <c r="EJ83" s="651"/>
      <c r="EK83" s="651"/>
      <c r="EL83" s="651"/>
      <c r="EM83" s="651"/>
      <c r="EN83" s="651"/>
      <c r="EO83" s="651"/>
      <c r="EP83" s="651"/>
      <c r="EQ83" s="651"/>
      <c r="ER83" s="651"/>
      <c r="ES83" s="651"/>
      <c r="ET83" s="651"/>
      <c r="EU83" s="651"/>
      <c r="EV83" s="651"/>
      <c r="EW83" s="651"/>
      <c r="EX83" s="651"/>
      <c r="EY83" s="651"/>
      <c r="EZ83" s="651"/>
      <c r="FA83" s="651"/>
      <c r="FB83" s="651"/>
      <c r="FC83" s="651"/>
      <c r="FD83" s="651"/>
      <c r="FE83" s="651"/>
      <c r="FF83" s="651"/>
      <c r="FG83" s="651"/>
      <c r="FH83" s="651"/>
      <c r="FI83" s="651"/>
      <c r="FJ83" s="651"/>
      <c r="FK83" s="651"/>
    </row>
    <row r="84" spans="1:167" s="94" customFormat="1" ht="9" customHeight="1">
      <c r="A84" s="661"/>
      <c r="B84" s="662"/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3"/>
      <c r="V84" s="667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9"/>
      <c r="AI84" s="650" t="s">
        <v>151</v>
      </c>
      <c r="AJ84" s="650"/>
      <c r="AK84" s="650"/>
      <c r="AL84" s="650"/>
      <c r="AM84" s="650"/>
      <c r="AN84" s="650"/>
      <c r="AO84" s="650"/>
      <c r="AP84" s="650"/>
      <c r="AQ84" s="650"/>
      <c r="AR84" s="650"/>
      <c r="AS84" s="650"/>
      <c r="AT84" s="651"/>
      <c r="AU84" s="651"/>
      <c r="AV84" s="651"/>
      <c r="AW84" s="651"/>
      <c r="AX84" s="651"/>
      <c r="AY84" s="651"/>
      <c r="AZ84" s="651"/>
      <c r="BA84" s="651"/>
      <c r="BB84" s="651"/>
      <c r="BC84" s="651"/>
      <c r="BD84" s="651"/>
      <c r="BE84" s="651"/>
      <c r="BF84" s="651"/>
      <c r="BG84" s="651"/>
      <c r="BH84" s="651"/>
      <c r="BI84" s="651"/>
      <c r="BJ84" s="651"/>
      <c r="BK84" s="651"/>
      <c r="BL84" s="651"/>
      <c r="BM84" s="651"/>
      <c r="BN84" s="651"/>
      <c r="BO84" s="651"/>
      <c r="BP84" s="651"/>
      <c r="BQ84" s="651"/>
      <c r="BR84" s="651"/>
      <c r="BS84" s="651"/>
      <c r="BT84" s="651"/>
      <c r="BU84" s="651"/>
      <c r="BV84" s="651"/>
      <c r="BW84" s="651"/>
      <c r="BX84" s="651"/>
      <c r="BY84" s="651"/>
      <c r="BZ84" s="651"/>
      <c r="CA84" s="651"/>
      <c r="CB84" s="651"/>
      <c r="CC84" s="651"/>
      <c r="CD84" s="651"/>
      <c r="CE84" s="651"/>
      <c r="CF84" s="651"/>
      <c r="CG84" s="651"/>
      <c r="CH84" s="651"/>
      <c r="CI84" s="651"/>
      <c r="CJ84" s="651"/>
      <c r="CK84" s="651"/>
      <c r="CL84" s="651"/>
      <c r="CM84" s="651"/>
      <c r="CN84" s="651"/>
      <c r="CO84" s="651"/>
      <c r="CP84" s="651"/>
      <c r="CQ84" s="651"/>
      <c r="CR84" s="651"/>
      <c r="CS84" s="651"/>
      <c r="CT84" s="651"/>
      <c r="CU84" s="651"/>
      <c r="CV84" s="651"/>
      <c r="CW84" s="651"/>
      <c r="CX84" s="651"/>
      <c r="CY84" s="651"/>
      <c r="CZ84" s="651"/>
      <c r="DA84" s="651"/>
      <c r="DB84" s="651"/>
      <c r="DC84" s="651"/>
      <c r="DD84" s="651"/>
      <c r="DE84" s="651"/>
      <c r="DF84" s="651"/>
      <c r="DG84" s="651"/>
      <c r="DH84" s="651"/>
      <c r="DI84" s="651"/>
      <c r="DJ84" s="651"/>
      <c r="DK84" s="651"/>
      <c r="DL84" s="651"/>
      <c r="DM84" s="651"/>
      <c r="DN84" s="651"/>
      <c r="DO84" s="651"/>
      <c r="DP84" s="651"/>
      <c r="DQ84" s="651"/>
      <c r="DR84" s="651"/>
      <c r="DS84" s="651"/>
      <c r="DT84" s="651"/>
      <c r="DU84" s="651"/>
      <c r="DV84" s="651"/>
      <c r="DW84" s="651"/>
      <c r="DX84" s="651"/>
      <c r="DY84" s="651"/>
      <c r="DZ84" s="651"/>
      <c r="EA84" s="651"/>
      <c r="EB84" s="651"/>
      <c r="EC84" s="651"/>
      <c r="ED84" s="651"/>
      <c r="EE84" s="651"/>
      <c r="EF84" s="651"/>
      <c r="EG84" s="651"/>
      <c r="EH84" s="651"/>
      <c r="EI84" s="651"/>
      <c r="EJ84" s="651"/>
      <c r="EK84" s="651"/>
      <c r="EL84" s="651"/>
      <c r="EM84" s="651"/>
      <c r="EN84" s="651"/>
      <c r="EO84" s="651"/>
      <c r="EP84" s="651"/>
      <c r="EQ84" s="651"/>
      <c r="ER84" s="651"/>
      <c r="ES84" s="651"/>
      <c r="ET84" s="651"/>
      <c r="EU84" s="651"/>
      <c r="EV84" s="651"/>
      <c r="EW84" s="651"/>
      <c r="EX84" s="651"/>
      <c r="EY84" s="651"/>
      <c r="EZ84" s="651"/>
      <c r="FA84" s="651"/>
      <c r="FB84" s="651"/>
      <c r="FC84" s="651"/>
      <c r="FD84" s="651"/>
      <c r="FE84" s="651"/>
      <c r="FF84" s="651"/>
      <c r="FG84" s="651"/>
      <c r="FH84" s="651"/>
      <c r="FI84" s="651"/>
      <c r="FJ84" s="651"/>
      <c r="FK84" s="651"/>
    </row>
    <row r="85" spans="1:167" s="94" customFormat="1" ht="9" customHeight="1">
      <c r="A85" s="655" t="s">
        <v>195</v>
      </c>
      <c r="B85" s="656"/>
      <c r="C85" s="656"/>
      <c r="D85" s="656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7"/>
      <c r="AI85" s="650" t="s">
        <v>150</v>
      </c>
      <c r="AJ85" s="650"/>
      <c r="AK85" s="650"/>
      <c r="AL85" s="650"/>
      <c r="AM85" s="650"/>
      <c r="AN85" s="650"/>
      <c r="AO85" s="650"/>
      <c r="AP85" s="650"/>
      <c r="AQ85" s="650"/>
      <c r="AR85" s="650"/>
      <c r="AS85" s="650"/>
      <c r="AT85" s="651"/>
      <c r="AU85" s="651"/>
      <c r="AV85" s="651"/>
      <c r="AW85" s="651"/>
      <c r="AX85" s="651"/>
      <c r="AY85" s="651"/>
      <c r="AZ85" s="651"/>
      <c r="BA85" s="651"/>
      <c r="BB85" s="651"/>
      <c r="BC85" s="651"/>
      <c r="BD85" s="651"/>
      <c r="BE85" s="651"/>
      <c r="BF85" s="651"/>
      <c r="BG85" s="651"/>
      <c r="BH85" s="651"/>
      <c r="BI85" s="651"/>
      <c r="BJ85" s="651"/>
      <c r="BK85" s="651"/>
      <c r="BL85" s="651"/>
      <c r="BM85" s="651"/>
      <c r="BN85" s="651"/>
      <c r="BO85" s="651"/>
      <c r="BP85" s="651"/>
      <c r="BQ85" s="651"/>
      <c r="BR85" s="651"/>
      <c r="BS85" s="651"/>
      <c r="BT85" s="651"/>
      <c r="BU85" s="651"/>
      <c r="BV85" s="651"/>
      <c r="BW85" s="651"/>
      <c r="BX85" s="651"/>
      <c r="BY85" s="651"/>
      <c r="BZ85" s="651"/>
      <c r="CA85" s="651"/>
      <c r="CB85" s="651"/>
      <c r="CC85" s="651"/>
      <c r="CD85" s="651"/>
      <c r="CE85" s="651"/>
      <c r="CF85" s="651"/>
      <c r="CG85" s="651"/>
      <c r="CH85" s="651"/>
      <c r="CI85" s="651"/>
      <c r="CJ85" s="651"/>
      <c r="CK85" s="651"/>
      <c r="CL85" s="651"/>
      <c r="CM85" s="651"/>
      <c r="CN85" s="651"/>
      <c r="CO85" s="651"/>
      <c r="CP85" s="651"/>
      <c r="CQ85" s="651"/>
      <c r="CR85" s="651"/>
      <c r="CS85" s="651"/>
      <c r="CT85" s="651"/>
      <c r="CU85" s="651"/>
      <c r="CV85" s="651"/>
      <c r="CW85" s="651"/>
      <c r="CX85" s="651"/>
      <c r="CY85" s="651"/>
      <c r="CZ85" s="651"/>
      <c r="DA85" s="651"/>
      <c r="DB85" s="651"/>
      <c r="DC85" s="651"/>
      <c r="DD85" s="651"/>
      <c r="DE85" s="651"/>
      <c r="DF85" s="651"/>
      <c r="DG85" s="651"/>
      <c r="DH85" s="651"/>
      <c r="DI85" s="651"/>
      <c r="DJ85" s="651"/>
      <c r="DK85" s="651"/>
      <c r="DL85" s="651"/>
      <c r="DM85" s="651"/>
      <c r="DN85" s="651"/>
      <c r="DO85" s="651"/>
      <c r="DP85" s="651"/>
      <c r="DQ85" s="651"/>
      <c r="DR85" s="651"/>
      <c r="DS85" s="651"/>
      <c r="DT85" s="651"/>
      <c r="DU85" s="651"/>
      <c r="DV85" s="651"/>
      <c r="DW85" s="651"/>
      <c r="DX85" s="651"/>
      <c r="DY85" s="651"/>
      <c r="DZ85" s="651"/>
      <c r="EA85" s="651"/>
      <c r="EB85" s="651"/>
      <c r="EC85" s="651"/>
      <c r="ED85" s="651"/>
      <c r="EE85" s="651"/>
      <c r="EF85" s="651"/>
      <c r="EG85" s="651"/>
      <c r="EH85" s="651"/>
      <c r="EI85" s="651"/>
      <c r="EJ85" s="651"/>
      <c r="EK85" s="651"/>
      <c r="EL85" s="651"/>
      <c r="EM85" s="651"/>
      <c r="EN85" s="651"/>
      <c r="EO85" s="651"/>
      <c r="EP85" s="651"/>
      <c r="EQ85" s="651"/>
      <c r="ER85" s="651"/>
      <c r="ES85" s="651"/>
      <c r="ET85" s="651"/>
      <c r="EU85" s="651"/>
      <c r="EV85" s="651"/>
      <c r="EW85" s="651"/>
      <c r="EX85" s="651"/>
      <c r="EY85" s="651"/>
      <c r="EZ85" s="651"/>
      <c r="FA85" s="651"/>
      <c r="FB85" s="651"/>
      <c r="FC85" s="651"/>
      <c r="FD85" s="651"/>
      <c r="FE85" s="651"/>
      <c r="FF85" s="651"/>
      <c r="FG85" s="651"/>
      <c r="FH85" s="651"/>
      <c r="FI85" s="651"/>
      <c r="FJ85" s="651"/>
      <c r="FK85" s="651"/>
    </row>
    <row r="86" spans="1:167" s="94" customFormat="1" ht="9" customHeight="1">
      <c r="A86" s="661"/>
      <c r="B86" s="662"/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662"/>
      <c r="AC86" s="662"/>
      <c r="AD86" s="662"/>
      <c r="AE86" s="662"/>
      <c r="AF86" s="662"/>
      <c r="AG86" s="662"/>
      <c r="AH86" s="663"/>
      <c r="AI86" s="650" t="s">
        <v>151</v>
      </c>
      <c r="AJ86" s="650"/>
      <c r="AK86" s="650"/>
      <c r="AL86" s="650"/>
      <c r="AM86" s="650"/>
      <c r="AN86" s="650"/>
      <c r="AO86" s="650"/>
      <c r="AP86" s="650"/>
      <c r="AQ86" s="650"/>
      <c r="AR86" s="650"/>
      <c r="AS86" s="650"/>
      <c r="AT86" s="651"/>
      <c r="AU86" s="651"/>
      <c r="AV86" s="651"/>
      <c r="AW86" s="651"/>
      <c r="AX86" s="651"/>
      <c r="AY86" s="651"/>
      <c r="AZ86" s="651"/>
      <c r="BA86" s="651"/>
      <c r="BB86" s="651"/>
      <c r="BC86" s="651"/>
      <c r="BD86" s="651"/>
      <c r="BE86" s="651"/>
      <c r="BF86" s="651"/>
      <c r="BG86" s="651"/>
      <c r="BH86" s="651"/>
      <c r="BI86" s="651"/>
      <c r="BJ86" s="651"/>
      <c r="BK86" s="651"/>
      <c r="BL86" s="651"/>
      <c r="BM86" s="651"/>
      <c r="BN86" s="651"/>
      <c r="BO86" s="651"/>
      <c r="BP86" s="651"/>
      <c r="BQ86" s="651"/>
      <c r="BR86" s="651"/>
      <c r="BS86" s="651"/>
      <c r="BT86" s="651"/>
      <c r="BU86" s="651"/>
      <c r="BV86" s="651"/>
      <c r="BW86" s="651"/>
      <c r="BX86" s="651"/>
      <c r="BY86" s="651"/>
      <c r="BZ86" s="651"/>
      <c r="CA86" s="651"/>
      <c r="CB86" s="651"/>
      <c r="CC86" s="651"/>
      <c r="CD86" s="651"/>
      <c r="CE86" s="651"/>
      <c r="CF86" s="651"/>
      <c r="CG86" s="651"/>
      <c r="CH86" s="651"/>
      <c r="CI86" s="651"/>
      <c r="CJ86" s="651"/>
      <c r="CK86" s="651"/>
      <c r="CL86" s="651"/>
      <c r="CM86" s="651"/>
      <c r="CN86" s="651"/>
      <c r="CO86" s="651"/>
      <c r="CP86" s="651"/>
      <c r="CQ86" s="651"/>
      <c r="CR86" s="651"/>
      <c r="CS86" s="651"/>
      <c r="CT86" s="651"/>
      <c r="CU86" s="651"/>
      <c r="CV86" s="651"/>
      <c r="CW86" s="651"/>
      <c r="CX86" s="651"/>
      <c r="CY86" s="651"/>
      <c r="CZ86" s="651"/>
      <c r="DA86" s="651"/>
      <c r="DB86" s="651"/>
      <c r="DC86" s="651"/>
      <c r="DD86" s="651"/>
      <c r="DE86" s="651"/>
      <c r="DF86" s="651"/>
      <c r="DG86" s="651"/>
      <c r="DH86" s="651"/>
      <c r="DI86" s="651"/>
      <c r="DJ86" s="651"/>
      <c r="DK86" s="651"/>
      <c r="DL86" s="651"/>
      <c r="DM86" s="651"/>
      <c r="DN86" s="651"/>
      <c r="DO86" s="651"/>
      <c r="DP86" s="651"/>
      <c r="DQ86" s="651"/>
      <c r="DR86" s="651"/>
      <c r="DS86" s="651"/>
      <c r="DT86" s="651"/>
      <c r="DU86" s="651"/>
      <c r="DV86" s="651"/>
      <c r="DW86" s="651"/>
      <c r="DX86" s="651"/>
      <c r="DY86" s="651"/>
      <c r="DZ86" s="651"/>
      <c r="EA86" s="651"/>
      <c r="EB86" s="651"/>
      <c r="EC86" s="651"/>
      <c r="ED86" s="651"/>
      <c r="EE86" s="651"/>
      <c r="EF86" s="651"/>
      <c r="EG86" s="651"/>
      <c r="EH86" s="651"/>
      <c r="EI86" s="651"/>
      <c r="EJ86" s="651"/>
      <c r="EK86" s="651"/>
      <c r="EL86" s="651"/>
      <c r="EM86" s="651"/>
      <c r="EN86" s="651"/>
      <c r="EO86" s="651"/>
      <c r="EP86" s="651"/>
      <c r="EQ86" s="651"/>
      <c r="ER86" s="651"/>
      <c r="ES86" s="651"/>
      <c r="ET86" s="651"/>
      <c r="EU86" s="651"/>
      <c r="EV86" s="651"/>
      <c r="EW86" s="651"/>
      <c r="EX86" s="651"/>
      <c r="EY86" s="651"/>
      <c r="EZ86" s="651"/>
      <c r="FA86" s="651"/>
      <c r="FB86" s="651"/>
      <c r="FC86" s="651"/>
      <c r="FD86" s="651"/>
      <c r="FE86" s="651"/>
      <c r="FF86" s="651"/>
      <c r="FG86" s="651"/>
      <c r="FH86" s="651"/>
      <c r="FI86" s="651"/>
      <c r="FJ86" s="651"/>
      <c r="FK86" s="651"/>
    </row>
    <row r="87" spans="1:167" s="94" customFormat="1" ht="9" customHeight="1">
      <c r="A87" s="655" t="s">
        <v>196</v>
      </c>
      <c r="B87" s="656"/>
      <c r="C87" s="656"/>
      <c r="D87" s="656"/>
      <c r="E87" s="656"/>
      <c r="F87" s="656"/>
      <c r="G87" s="656"/>
      <c r="H87" s="656"/>
      <c r="I87" s="656"/>
      <c r="J87" s="656"/>
      <c r="K87" s="656"/>
      <c r="L87" s="656"/>
      <c r="M87" s="656"/>
      <c r="N87" s="656"/>
      <c r="O87" s="656"/>
      <c r="P87" s="656"/>
      <c r="Q87" s="656"/>
      <c r="R87" s="656"/>
      <c r="S87" s="656"/>
      <c r="T87" s="656"/>
      <c r="U87" s="656"/>
      <c r="V87" s="656"/>
      <c r="W87" s="656"/>
      <c r="X87" s="656"/>
      <c r="Y87" s="656"/>
      <c r="Z87" s="656"/>
      <c r="AA87" s="656"/>
      <c r="AB87" s="656"/>
      <c r="AC87" s="656"/>
      <c r="AD87" s="656"/>
      <c r="AE87" s="656"/>
      <c r="AF87" s="656"/>
      <c r="AG87" s="656"/>
      <c r="AH87" s="657"/>
      <c r="AI87" s="650" t="s">
        <v>150</v>
      </c>
      <c r="AJ87" s="650"/>
      <c r="AK87" s="650"/>
      <c r="AL87" s="650"/>
      <c r="AM87" s="650"/>
      <c r="AN87" s="650"/>
      <c r="AO87" s="650"/>
      <c r="AP87" s="650"/>
      <c r="AQ87" s="650"/>
      <c r="AR87" s="650"/>
      <c r="AS87" s="650"/>
      <c r="AT87" s="651"/>
      <c r="AU87" s="651"/>
      <c r="AV87" s="651"/>
      <c r="AW87" s="651"/>
      <c r="AX87" s="651"/>
      <c r="AY87" s="651"/>
      <c r="AZ87" s="651"/>
      <c r="BA87" s="651"/>
      <c r="BB87" s="651"/>
      <c r="BC87" s="651"/>
      <c r="BD87" s="651"/>
      <c r="BE87" s="651"/>
      <c r="BF87" s="651"/>
      <c r="BG87" s="651"/>
      <c r="BH87" s="651"/>
      <c r="BI87" s="651"/>
      <c r="BJ87" s="651"/>
      <c r="BK87" s="651"/>
      <c r="BL87" s="651"/>
      <c r="BM87" s="651"/>
      <c r="BN87" s="651"/>
      <c r="BO87" s="651"/>
      <c r="BP87" s="651"/>
      <c r="BQ87" s="651"/>
      <c r="BR87" s="651"/>
      <c r="BS87" s="651"/>
      <c r="BT87" s="651"/>
      <c r="BU87" s="651"/>
      <c r="BV87" s="651"/>
      <c r="BW87" s="651"/>
      <c r="BX87" s="651"/>
      <c r="BY87" s="651"/>
      <c r="BZ87" s="651"/>
      <c r="CA87" s="651"/>
      <c r="CB87" s="651"/>
      <c r="CC87" s="651"/>
      <c r="CD87" s="651"/>
      <c r="CE87" s="651"/>
      <c r="CF87" s="651"/>
      <c r="CG87" s="651"/>
      <c r="CH87" s="651"/>
      <c r="CI87" s="651"/>
      <c r="CJ87" s="651"/>
      <c r="CK87" s="651"/>
      <c r="CL87" s="651"/>
      <c r="CM87" s="651"/>
      <c r="CN87" s="651"/>
      <c r="CO87" s="651"/>
      <c r="CP87" s="651"/>
      <c r="CQ87" s="651"/>
      <c r="CR87" s="651"/>
      <c r="CS87" s="651"/>
      <c r="CT87" s="651"/>
      <c r="CU87" s="651"/>
      <c r="CV87" s="651"/>
      <c r="CW87" s="651"/>
      <c r="CX87" s="651"/>
      <c r="CY87" s="651"/>
      <c r="CZ87" s="651"/>
      <c r="DA87" s="651"/>
      <c r="DB87" s="651"/>
      <c r="DC87" s="651"/>
      <c r="DD87" s="651"/>
      <c r="DE87" s="651"/>
      <c r="DF87" s="651"/>
      <c r="DG87" s="651"/>
      <c r="DH87" s="651"/>
      <c r="DI87" s="651"/>
      <c r="DJ87" s="651"/>
      <c r="DK87" s="651"/>
      <c r="DL87" s="651"/>
      <c r="DM87" s="651"/>
      <c r="DN87" s="651"/>
      <c r="DO87" s="651"/>
      <c r="DP87" s="651"/>
      <c r="DQ87" s="651"/>
      <c r="DR87" s="651"/>
      <c r="DS87" s="651"/>
      <c r="DT87" s="651"/>
      <c r="DU87" s="651"/>
      <c r="DV87" s="651"/>
      <c r="DW87" s="651"/>
      <c r="DX87" s="651"/>
      <c r="DY87" s="651"/>
      <c r="DZ87" s="651"/>
      <c r="EA87" s="651"/>
      <c r="EB87" s="651"/>
      <c r="EC87" s="651"/>
      <c r="ED87" s="651"/>
      <c r="EE87" s="651"/>
      <c r="EF87" s="651"/>
      <c r="EG87" s="651"/>
      <c r="EH87" s="651"/>
      <c r="EI87" s="651"/>
      <c r="EJ87" s="651"/>
      <c r="EK87" s="651"/>
      <c r="EL87" s="651"/>
      <c r="EM87" s="651"/>
      <c r="EN87" s="651"/>
      <c r="EO87" s="651"/>
      <c r="EP87" s="651"/>
      <c r="EQ87" s="651"/>
      <c r="ER87" s="651"/>
      <c r="ES87" s="651"/>
      <c r="ET87" s="651"/>
      <c r="EU87" s="651"/>
      <c r="EV87" s="651"/>
      <c r="EW87" s="651"/>
      <c r="EX87" s="651"/>
      <c r="EY87" s="651"/>
      <c r="EZ87" s="651"/>
      <c r="FA87" s="651"/>
      <c r="FB87" s="651"/>
      <c r="FC87" s="651"/>
      <c r="FD87" s="651"/>
      <c r="FE87" s="651"/>
      <c r="FF87" s="651"/>
      <c r="FG87" s="651"/>
      <c r="FH87" s="651"/>
      <c r="FI87" s="651"/>
      <c r="FJ87" s="651"/>
      <c r="FK87" s="651"/>
    </row>
    <row r="88" spans="1:167" s="94" customFormat="1" ht="9" customHeight="1">
      <c r="A88" s="661"/>
      <c r="B88" s="662"/>
      <c r="C88" s="662"/>
      <c r="D88" s="662"/>
      <c r="E88" s="662"/>
      <c r="F88" s="662"/>
      <c r="G88" s="662"/>
      <c r="H88" s="662"/>
      <c r="I88" s="662"/>
      <c r="J88" s="662"/>
      <c r="K88" s="662"/>
      <c r="L88" s="662"/>
      <c r="M88" s="662"/>
      <c r="N88" s="662"/>
      <c r="O88" s="662"/>
      <c r="P88" s="662"/>
      <c r="Q88" s="662"/>
      <c r="R88" s="662"/>
      <c r="S88" s="662"/>
      <c r="T88" s="662"/>
      <c r="U88" s="662"/>
      <c r="V88" s="662"/>
      <c r="W88" s="662"/>
      <c r="X88" s="662"/>
      <c r="Y88" s="662"/>
      <c r="Z88" s="662"/>
      <c r="AA88" s="662"/>
      <c r="AB88" s="662"/>
      <c r="AC88" s="662"/>
      <c r="AD88" s="662"/>
      <c r="AE88" s="662"/>
      <c r="AF88" s="662"/>
      <c r="AG88" s="662"/>
      <c r="AH88" s="663"/>
      <c r="AI88" s="650" t="s">
        <v>151</v>
      </c>
      <c r="AJ88" s="650"/>
      <c r="AK88" s="650"/>
      <c r="AL88" s="650"/>
      <c r="AM88" s="650"/>
      <c r="AN88" s="650"/>
      <c r="AO88" s="650"/>
      <c r="AP88" s="650"/>
      <c r="AQ88" s="650"/>
      <c r="AR88" s="650"/>
      <c r="AS88" s="650"/>
      <c r="AT88" s="651"/>
      <c r="AU88" s="651"/>
      <c r="AV88" s="651"/>
      <c r="AW88" s="651"/>
      <c r="AX88" s="651"/>
      <c r="AY88" s="651"/>
      <c r="AZ88" s="651"/>
      <c r="BA88" s="651"/>
      <c r="BB88" s="651"/>
      <c r="BC88" s="651"/>
      <c r="BD88" s="651"/>
      <c r="BE88" s="651"/>
      <c r="BF88" s="651"/>
      <c r="BG88" s="651"/>
      <c r="BH88" s="651"/>
      <c r="BI88" s="651"/>
      <c r="BJ88" s="651"/>
      <c r="BK88" s="651"/>
      <c r="BL88" s="651"/>
      <c r="BM88" s="651"/>
      <c r="BN88" s="651"/>
      <c r="BO88" s="651"/>
      <c r="BP88" s="651"/>
      <c r="BQ88" s="651"/>
      <c r="BR88" s="651"/>
      <c r="BS88" s="651"/>
      <c r="BT88" s="651"/>
      <c r="BU88" s="651"/>
      <c r="BV88" s="651"/>
      <c r="BW88" s="651"/>
      <c r="BX88" s="651"/>
      <c r="BY88" s="651"/>
      <c r="BZ88" s="651"/>
      <c r="CA88" s="651"/>
      <c r="CB88" s="651"/>
      <c r="CC88" s="651"/>
      <c r="CD88" s="651"/>
      <c r="CE88" s="651"/>
      <c r="CF88" s="651"/>
      <c r="CG88" s="651"/>
      <c r="CH88" s="651"/>
      <c r="CI88" s="651"/>
      <c r="CJ88" s="651"/>
      <c r="CK88" s="651"/>
      <c r="CL88" s="651"/>
      <c r="CM88" s="651"/>
      <c r="CN88" s="651"/>
      <c r="CO88" s="651"/>
      <c r="CP88" s="651"/>
      <c r="CQ88" s="651"/>
      <c r="CR88" s="651"/>
      <c r="CS88" s="651"/>
      <c r="CT88" s="651"/>
      <c r="CU88" s="651"/>
      <c r="CV88" s="651"/>
      <c r="CW88" s="651"/>
      <c r="CX88" s="651"/>
      <c r="CY88" s="651"/>
      <c r="CZ88" s="651"/>
      <c r="DA88" s="651"/>
      <c r="DB88" s="651"/>
      <c r="DC88" s="651"/>
      <c r="DD88" s="651"/>
      <c r="DE88" s="651"/>
      <c r="DF88" s="651"/>
      <c r="DG88" s="651"/>
      <c r="DH88" s="651"/>
      <c r="DI88" s="651"/>
      <c r="DJ88" s="651"/>
      <c r="DK88" s="651"/>
      <c r="DL88" s="651"/>
      <c r="DM88" s="651"/>
      <c r="DN88" s="651"/>
      <c r="DO88" s="651"/>
      <c r="DP88" s="651"/>
      <c r="DQ88" s="651"/>
      <c r="DR88" s="651"/>
      <c r="DS88" s="651"/>
      <c r="DT88" s="651"/>
      <c r="DU88" s="651"/>
      <c r="DV88" s="651"/>
      <c r="DW88" s="651"/>
      <c r="DX88" s="651"/>
      <c r="DY88" s="651"/>
      <c r="DZ88" s="651"/>
      <c r="EA88" s="651"/>
      <c r="EB88" s="651"/>
      <c r="EC88" s="651"/>
      <c r="ED88" s="651"/>
      <c r="EE88" s="651"/>
      <c r="EF88" s="651"/>
      <c r="EG88" s="651"/>
      <c r="EH88" s="651"/>
      <c r="EI88" s="651"/>
      <c r="EJ88" s="651"/>
      <c r="EK88" s="651"/>
      <c r="EL88" s="651"/>
      <c r="EM88" s="651"/>
      <c r="EN88" s="651"/>
      <c r="EO88" s="651"/>
      <c r="EP88" s="651"/>
      <c r="EQ88" s="651"/>
      <c r="ER88" s="651"/>
      <c r="ES88" s="651"/>
      <c r="ET88" s="651"/>
      <c r="EU88" s="651"/>
      <c r="EV88" s="651"/>
      <c r="EW88" s="651"/>
      <c r="EX88" s="651"/>
      <c r="EY88" s="651"/>
      <c r="EZ88" s="651"/>
      <c r="FA88" s="651"/>
      <c r="FB88" s="651"/>
      <c r="FC88" s="651"/>
      <c r="FD88" s="651"/>
      <c r="FE88" s="651"/>
      <c r="FF88" s="651"/>
      <c r="FG88" s="651"/>
      <c r="FH88" s="651"/>
      <c r="FI88" s="651"/>
      <c r="FJ88" s="651"/>
      <c r="FK88" s="651"/>
    </row>
    <row r="89" spans="1:167" s="94" customFormat="1" ht="10.5" customHeight="1">
      <c r="A89" s="676" t="s">
        <v>202</v>
      </c>
      <c r="B89" s="677"/>
      <c r="C89" s="677"/>
      <c r="D89" s="677"/>
      <c r="E89" s="677"/>
      <c r="F89" s="677"/>
      <c r="G89" s="677"/>
      <c r="H89" s="677"/>
      <c r="I89" s="677"/>
      <c r="J89" s="677"/>
      <c r="K89" s="677"/>
      <c r="L89" s="677"/>
      <c r="M89" s="677"/>
      <c r="N89" s="677"/>
      <c r="O89" s="677"/>
      <c r="P89" s="677"/>
      <c r="Q89" s="677"/>
      <c r="R89" s="677"/>
      <c r="S89" s="677"/>
      <c r="T89" s="677"/>
      <c r="U89" s="677"/>
      <c r="V89" s="677"/>
      <c r="W89" s="677"/>
      <c r="X89" s="677"/>
      <c r="Y89" s="677"/>
      <c r="Z89" s="677"/>
      <c r="AA89" s="677"/>
      <c r="AB89" s="677"/>
      <c r="AC89" s="677"/>
      <c r="AD89" s="677"/>
      <c r="AE89" s="677"/>
      <c r="AF89" s="677"/>
      <c r="AG89" s="677"/>
      <c r="AH89" s="677"/>
      <c r="AI89" s="677"/>
      <c r="AJ89" s="677"/>
      <c r="AK89" s="677"/>
      <c r="AL89" s="677"/>
      <c r="AM89" s="677"/>
      <c r="AN89" s="677"/>
      <c r="AO89" s="677"/>
      <c r="AP89" s="677"/>
      <c r="AQ89" s="677"/>
      <c r="AR89" s="677"/>
      <c r="AS89" s="677"/>
      <c r="AT89" s="677"/>
      <c r="AU89" s="677"/>
      <c r="AV89" s="677"/>
      <c r="AW89" s="677"/>
      <c r="AX89" s="677"/>
      <c r="AY89" s="677"/>
      <c r="AZ89" s="677"/>
      <c r="BA89" s="677"/>
      <c r="BB89" s="677"/>
      <c r="BC89" s="677"/>
      <c r="BD89" s="677"/>
      <c r="BE89" s="677"/>
      <c r="BF89" s="677"/>
      <c r="BG89" s="677"/>
      <c r="BH89" s="677"/>
      <c r="BI89" s="677"/>
      <c r="BJ89" s="677"/>
      <c r="BK89" s="677"/>
      <c r="BL89" s="677"/>
      <c r="BM89" s="677"/>
      <c r="BN89" s="677"/>
      <c r="BO89" s="677"/>
      <c r="BP89" s="677"/>
      <c r="BQ89" s="677"/>
      <c r="BR89" s="677"/>
      <c r="BS89" s="677"/>
      <c r="BT89" s="677"/>
      <c r="BU89" s="677"/>
      <c r="BV89" s="677"/>
      <c r="BW89" s="677"/>
      <c r="BX89" s="677"/>
      <c r="BY89" s="677"/>
      <c r="BZ89" s="677"/>
      <c r="CA89" s="677"/>
      <c r="CB89" s="677"/>
      <c r="CC89" s="677"/>
      <c r="CD89" s="677"/>
      <c r="CE89" s="677"/>
      <c r="CF89" s="677"/>
      <c r="CG89" s="677"/>
      <c r="CH89" s="677"/>
      <c r="CI89" s="677"/>
      <c r="CJ89" s="677"/>
      <c r="CK89" s="677"/>
      <c r="CL89" s="677"/>
      <c r="CM89" s="677"/>
      <c r="CN89" s="677"/>
      <c r="CO89" s="677"/>
      <c r="CP89" s="677"/>
      <c r="CQ89" s="677"/>
      <c r="CR89" s="677"/>
      <c r="CS89" s="677"/>
      <c r="CT89" s="677"/>
      <c r="CU89" s="677"/>
      <c r="CV89" s="677"/>
      <c r="CW89" s="677"/>
      <c r="CX89" s="677"/>
      <c r="CY89" s="677"/>
      <c r="CZ89" s="677"/>
      <c r="DA89" s="677"/>
      <c r="DB89" s="677"/>
      <c r="DC89" s="677"/>
      <c r="DD89" s="677"/>
      <c r="DE89" s="677"/>
      <c r="DF89" s="677"/>
      <c r="DG89" s="677"/>
      <c r="DH89" s="677"/>
      <c r="DI89" s="677"/>
      <c r="DJ89" s="677"/>
      <c r="DK89" s="677"/>
      <c r="DL89" s="677"/>
      <c r="DM89" s="677"/>
      <c r="DN89" s="677"/>
      <c r="DO89" s="677"/>
      <c r="DP89" s="677"/>
      <c r="DQ89" s="677"/>
      <c r="DR89" s="677"/>
      <c r="DS89" s="677"/>
      <c r="DT89" s="677"/>
      <c r="DU89" s="677"/>
      <c r="DV89" s="677"/>
      <c r="DW89" s="677"/>
      <c r="DX89" s="677"/>
      <c r="DY89" s="677"/>
      <c r="DZ89" s="677"/>
      <c r="EA89" s="677"/>
      <c r="EB89" s="677"/>
      <c r="EC89" s="677"/>
      <c r="ED89" s="677"/>
      <c r="EE89" s="677"/>
      <c r="EF89" s="677"/>
      <c r="EG89" s="677"/>
      <c r="EH89" s="677"/>
      <c r="EI89" s="677"/>
      <c r="EJ89" s="677"/>
      <c r="EK89" s="677"/>
      <c r="EL89" s="677"/>
      <c r="EM89" s="677"/>
      <c r="EN89" s="677"/>
      <c r="EO89" s="677"/>
      <c r="EP89" s="677"/>
      <c r="EQ89" s="677"/>
      <c r="ER89" s="677"/>
      <c r="ES89" s="677"/>
      <c r="ET89" s="677"/>
      <c r="EU89" s="677"/>
      <c r="EV89" s="677"/>
      <c r="EW89" s="677"/>
      <c r="EX89" s="677"/>
      <c r="EY89" s="677"/>
      <c r="EZ89" s="677"/>
      <c r="FA89" s="677"/>
      <c r="FB89" s="677"/>
      <c r="FC89" s="677"/>
      <c r="FD89" s="677"/>
      <c r="FE89" s="677"/>
      <c r="FF89" s="677"/>
      <c r="FG89" s="677"/>
      <c r="FH89" s="677"/>
      <c r="FI89" s="677"/>
      <c r="FJ89" s="677"/>
      <c r="FK89" s="678"/>
    </row>
    <row r="90" spans="1:167" s="94" customFormat="1" ht="9" customHeight="1">
      <c r="A90" s="644" t="s">
        <v>149</v>
      </c>
      <c r="B90" s="645"/>
      <c r="C90" s="645"/>
      <c r="D90" s="645"/>
      <c r="E90" s="645"/>
      <c r="F90" s="645"/>
      <c r="G90" s="645"/>
      <c r="H90" s="645"/>
      <c r="I90" s="645"/>
      <c r="J90" s="645"/>
      <c r="K90" s="645"/>
      <c r="L90" s="645"/>
      <c r="M90" s="645"/>
      <c r="N90" s="645"/>
      <c r="O90" s="645"/>
      <c r="P90" s="645"/>
      <c r="Q90" s="645"/>
      <c r="R90" s="645"/>
      <c r="S90" s="645"/>
      <c r="T90" s="645"/>
      <c r="U90" s="645"/>
      <c r="V90" s="645"/>
      <c r="W90" s="645"/>
      <c r="X90" s="645"/>
      <c r="Y90" s="645"/>
      <c r="Z90" s="645"/>
      <c r="AA90" s="645"/>
      <c r="AB90" s="645"/>
      <c r="AC90" s="645"/>
      <c r="AD90" s="645"/>
      <c r="AE90" s="645"/>
      <c r="AF90" s="645"/>
      <c r="AG90" s="645"/>
      <c r="AH90" s="646"/>
      <c r="AI90" s="650" t="s">
        <v>150</v>
      </c>
      <c r="AJ90" s="650"/>
      <c r="AK90" s="650"/>
      <c r="AL90" s="650"/>
      <c r="AM90" s="650"/>
      <c r="AN90" s="650"/>
      <c r="AO90" s="650"/>
      <c r="AP90" s="650"/>
      <c r="AQ90" s="650"/>
      <c r="AR90" s="650"/>
      <c r="AS90" s="650"/>
      <c r="AT90" s="651"/>
      <c r="AU90" s="651"/>
      <c r="AV90" s="651"/>
      <c r="AW90" s="651"/>
      <c r="AX90" s="651"/>
      <c r="AY90" s="651"/>
      <c r="AZ90" s="651"/>
      <c r="BA90" s="651"/>
      <c r="BB90" s="651"/>
      <c r="BC90" s="651"/>
      <c r="BD90" s="651"/>
      <c r="BE90" s="651"/>
      <c r="BF90" s="651"/>
      <c r="BG90" s="651"/>
      <c r="BH90" s="651"/>
      <c r="BI90" s="651"/>
      <c r="BJ90" s="651"/>
      <c r="BK90" s="651"/>
      <c r="BL90" s="651"/>
      <c r="BM90" s="651"/>
      <c r="BN90" s="651"/>
      <c r="BO90" s="651"/>
      <c r="BP90" s="651"/>
      <c r="BQ90" s="651"/>
      <c r="BR90" s="651"/>
      <c r="BS90" s="651"/>
      <c r="BT90" s="651"/>
      <c r="BU90" s="651"/>
      <c r="BV90" s="651"/>
      <c r="BW90" s="651"/>
      <c r="BX90" s="651"/>
      <c r="BY90" s="651"/>
      <c r="BZ90" s="651"/>
      <c r="CA90" s="651"/>
      <c r="CB90" s="651"/>
      <c r="CC90" s="651"/>
      <c r="CD90" s="651"/>
      <c r="CE90" s="651"/>
      <c r="CF90" s="651"/>
      <c r="CG90" s="651"/>
      <c r="CH90" s="651"/>
      <c r="CI90" s="651"/>
      <c r="CJ90" s="651"/>
      <c r="CK90" s="651"/>
      <c r="CL90" s="651"/>
      <c r="CM90" s="651"/>
      <c r="CN90" s="651"/>
      <c r="CO90" s="651"/>
      <c r="CP90" s="651"/>
      <c r="CQ90" s="651"/>
      <c r="CR90" s="651"/>
      <c r="CS90" s="651"/>
      <c r="CT90" s="651"/>
      <c r="CU90" s="651"/>
      <c r="CV90" s="651"/>
      <c r="CW90" s="651"/>
      <c r="CX90" s="651"/>
      <c r="CY90" s="651"/>
      <c r="CZ90" s="651"/>
      <c r="DA90" s="651"/>
      <c r="DB90" s="651"/>
      <c r="DC90" s="651"/>
      <c r="DD90" s="651"/>
      <c r="DE90" s="651"/>
      <c r="DF90" s="651"/>
      <c r="DG90" s="651"/>
      <c r="DH90" s="651"/>
      <c r="DI90" s="651"/>
      <c r="DJ90" s="651"/>
      <c r="DK90" s="651"/>
      <c r="DL90" s="651"/>
      <c r="DM90" s="651"/>
      <c r="DN90" s="651"/>
      <c r="DO90" s="651"/>
      <c r="DP90" s="651"/>
      <c r="DQ90" s="651"/>
      <c r="DR90" s="651"/>
      <c r="DS90" s="651"/>
      <c r="DT90" s="651"/>
      <c r="DU90" s="651"/>
      <c r="DV90" s="651"/>
      <c r="DW90" s="651"/>
      <c r="DX90" s="651"/>
      <c r="DY90" s="651"/>
      <c r="DZ90" s="651"/>
      <c r="EA90" s="651"/>
      <c r="EB90" s="651"/>
      <c r="EC90" s="651"/>
      <c r="ED90" s="651"/>
      <c r="EE90" s="651"/>
      <c r="EF90" s="651"/>
      <c r="EG90" s="651"/>
      <c r="EH90" s="651"/>
      <c r="EI90" s="651"/>
      <c r="EJ90" s="651"/>
      <c r="EK90" s="651"/>
      <c r="EL90" s="651"/>
      <c r="EM90" s="651"/>
      <c r="EN90" s="651"/>
      <c r="EO90" s="651"/>
      <c r="EP90" s="651"/>
      <c r="EQ90" s="651"/>
      <c r="ER90" s="651"/>
      <c r="ES90" s="651"/>
      <c r="ET90" s="651"/>
      <c r="EU90" s="651"/>
      <c r="EV90" s="651"/>
      <c r="EW90" s="651"/>
      <c r="EX90" s="651"/>
      <c r="EY90" s="651"/>
      <c r="EZ90" s="651"/>
      <c r="FA90" s="651"/>
      <c r="FB90" s="651"/>
      <c r="FC90" s="651"/>
      <c r="FD90" s="651"/>
      <c r="FE90" s="651"/>
      <c r="FF90" s="651"/>
      <c r="FG90" s="651"/>
      <c r="FH90" s="651"/>
      <c r="FI90" s="651"/>
      <c r="FJ90" s="651"/>
      <c r="FK90" s="651"/>
    </row>
    <row r="91" spans="1:167" s="94" customFormat="1" ht="9" customHeight="1">
      <c r="A91" s="647"/>
      <c r="B91" s="648"/>
      <c r="C91" s="648"/>
      <c r="D91" s="648"/>
      <c r="E91" s="648"/>
      <c r="F91" s="648"/>
      <c r="G91" s="648"/>
      <c r="H91" s="648"/>
      <c r="I91" s="648"/>
      <c r="J91" s="648"/>
      <c r="K91" s="648"/>
      <c r="L91" s="648"/>
      <c r="M91" s="648"/>
      <c r="N91" s="648"/>
      <c r="O91" s="648"/>
      <c r="P91" s="648"/>
      <c r="Q91" s="648"/>
      <c r="R91" s="648"/>
      <c r="S91" s="648"/>
      <c r="T91" s="648"/>
      <c r="U91" s="648"/>
      <c r="V91" s="648"/>
      <c r="W91" s="648"/>
      <c r="X91" s="648"/>
      <c r="Y91" s="648"/>
      <c r="Z91" s="648"/>
      <c r="AA91" s="648"/>
      <c r="AB91" s="648"/>
      <c r="AC91" s="648"/>
      <c r="AD91" s="648"/>
      <c r="AE91" s="648"/>
      <c r="AF91" s="648"/>
      <c r="AG91" s="648"/>
      <c r="AH91" s="649"/>
      <c r="AI91" s="650" t="s">
        <v>151</v>
      </c>
      <c r="AJ91" s="650"/>
      <c r="AK91" s="650"/>
      <c r="AL91" s="650"/>
      <c r="AM91" s="650"/>
      <c r="AN91" s="650"/>
      <c r="AO91" s="650"/>
      <c r="AP91" s="650"/>
      <c r="AQ91" s="650"/>
      <c r="AR91" s="650"/>
      <c r="AS91" s="650"/>
      <c r="AT91" s="651"/>
      <c r="AU91" s="651"/>
      <c r="AV91" s="651"/>
      <c r="AW91" s="651"/>
      <c r="AX91" s="651"/>
      <c r="AY91" s="651"/>
      <c r="AZ91" s="651"/>
      <c r="BA91" s="651"/>
      <c r="BB91" s="651"/>
      <c r="BC91" s="651"/>
      <c r="BD91" s="651"/>
      <c r="BE91" s="651"/>
      <c r="BF91" s="651"/>
      <c r="BG91" s="651"/>
      <c r="BH91" s="651"/>
      <c r="BI91" s="651"/>
      <c r="BJ91" s="651"/>
      <c r="BK91" s="651"/>
      <c r="BL91" s="651"/>
      <c r="BM91" s="651"/>
      <c r="BN91" s="651"/>
      <c r="BO91" s="651"/>
      <c r="BP91" s="651"/>
      <c r="BQ91" s="651"/>
      <c r="BR91" s="651"/>
      <c r="BS91" s="651"/>
      <c r="BT91" s="651"/>
      <c r="BU91" s="651"/>
      <c r="BV91" s="651"/>
      <c r="BW91" s="651"/>
      <c r="BX91" s="651"/>
      <c r="BY91" s="651"/>
      <c r="BZ91" s="651"/>
      <c r="CA91" s="651"/>
      <c r="CB91" s="651"/>
      <c r="CC91" s="651"/>
      <c r="CD91" s="651"/>
      <c r="CE91" s="651"/>
      <c r="CF91" s="651"/>
      <c r="CG91" s="651"/>
      <c r="CH91" s="651"/>
      <c r="CI91" s="651"/>
      <c r="CJ91" s="651"/>
      <c r="CK91" s="651"/>
      <c r="CL91" s="651"/>
      <c r="CM91" s="651"/>
      <c r="CN91" s="651"/>
      <c r="CO91" s="651"/>
      <c r="CP91" s="651"/>
      <c r="CQ91" s="651"/>
      <c r="CR91" s="651"/>
      <c r="CS91" s="651"/>
      <c r="CT91" s="651"/>
      <c r="CU91" s="651"/>
      <c r="CV91" s="651"/>
      <c r="CW91" s="651"/>
      <c r="CX91" s="651"/>
      <c r="CY91" s="651"/>
      <c r="CZ91" s="651"/>
      <c r="DA91" s="651"/>
      <c r="DB91" s="651"/>
      <c r="DC91" s="651"/>
      <c r="DD91" s="651"/>
      <c r="DE91" s="651"/>
      <c r="DF91" s="651"/>
      <c r="DG91" s="651"/>
      <c r="DH91" s="651"/>
      <c r="DI91" s="651"/>
      <c r="DJ91" s="651"/>
      <c r="DK91" s="651"/>
      <c r="DL91" s="651"/>
      <c r="DM91" s="651"/>
      <c r="DN91" s="651"/>
      <c r="DO91" s="651"/>
      <c r="DP91" s="651"/>
      <c r="DQ91" s="651"/>
      <c r="DR91" s="651"/>
      <c r="DS91" s="651"/>
      <c r="DT91" s="651"/>
      <c r="DU91" s="651"/>
      <c r="DV91" s="651"/>
      <c r="DW91" s="651"/>
      <c r="DX91" s="651"/>
      <c r="DY91" s="651"/>
      <c r="DZ91" s="651"/>
      <c r="EA91" s="651"/>
      <c r="EB91" s="651"/>
      <c r="EC91" s="651"/>
      <c r="ED91" s="651"/>
      <c r="EE91" s="651"/>
      <c r="EF91" s="651"/>
      <c r="EG91" s="651"/>
      <c r="EH91" s="651"/>
      <c r="EI91" s="651"/>
      <c r="EJ91" s="651"/>
      <c r="EK91" s="651"/>
      <c r="EL91" s="651"/>
      <c r="EM91" s="651"/>
      <c r="EN91" s="651"/>
      <c r="EO91" s="651"/>
      <c r="EP91" s="651"/>
      <c r="EQ91" s="651"/>
      <c r="ER91" s="651"/>
      <c r="ES91" s="651"/>
      <c r="ET91" s="651"/>
      <c r="EU91" s="651"/>
      <c r="EV91" s="651"/>
      <c r="EW91" s="651"/>
      <c r="EX91" s="651"/>
      <c r="EY91" s="651"/>
      <c r="EZ91" s="651"/>
      <c r="FA91" s="651"/>
      <c r="FB91" s="651"/>
      <c r="FC91" s="651"/>
      <c r="FD91" s="651"/>
      <c r="FE91" s="651"/>
      <c r="FF91" s="651"/>
      <c r="FG91" s="651"/>
      <c r="FH91" s="651"/>
      <c r="FI91" s="651"/>
      <c r="FJ91" s="651"/>
      <c r="FK91" s="651"/>
    </row>
    <row r="92" spans="1:167" s="94" customFormat="1" ht="9" customHeight="1">
      <c r="A92" s="655" t="s">
        <v>188</v>
      </c>
      <c r="B92" s="656"/>
      <c r="C92" s="656"/>
      <c r="D92" s="656"/>
      <c r="E92" s="656"/>
      <c r="F92" s="656"/>
      <c r="G92" s="656"/>
      <c r="H92" s="656"/>
      <c r="I92" s="656"/>
      <c r="J92" s="656"/>
      <c r="K92" s="656"/>
      <c r="L92" s="656"/>
      <c r="M92" s="656"/>
      <c r="N92" s="656"/>
      <c r="O92" s="656"/>
      <c r="P92" s="656"/>
      <c r="Q92" s="656"/>
      <c r="R92" s="656"/>
      <c r="S92" s="656"/>
      <c r="T92" s="656"/>
      <c r="U92" s="657"/>
      <c r="V92" s="664" t="s">
        <v>189</v>
      </c>
      <c r="W92" s="665"/>
      <c r="X92" s="665"/>
      <c r="Y92" s="665"/>
      <c r="Z92" s="665"/>
      <c r="AA92" s="665"/>
      <c r="AB92" s="665"/>
      <c r="AC92" s="665"/>
      <c r="AD92" s="665"/>
      <c r="AE92" s="665"/>
      <c r="AF92" s="665"/>
      <c r="AG92" s="665"/>
      <c r="AH92" s="666"/>
      <c r="AI92" s="650" t="s">
        <v>150</v>
      </c>
      <c r="AJ92" s="650"/>
      <c r="AK92" s="650"/>
      <c r="AL92" s="650"/>
      <c r="AM92" s="650"/>
      <c r="AN92" s="650"/>
      <c r="AO92" s="650"/>
      <c r="AP92" s="650"/>
      <c r="AQ92" s="650"/>
      <c r="AR92" s="650"/>
      <c r="AS92" s="650"/>
      <c r="AT92" s="651"/>
      <c r="AU92" s="651"/>
      <c r="AV92" s="651"/>
      <c r="AW92" s="651"/>
      <c r="AX92" s="651"/>
      <c r="AY92" s="651"/>
      <c r="AZ92" s="651"/>
      <c r="BA92" s="651"/>
      <c r="BB92" s="651"/>
      <c r="BC92" s="651"/>
      <c r="BD92" s="651"/>
      <c r="BE92" s="651"/>
      <c r="BF92" s="651"/>
      <c r="BG92" s="651"/>
      <c r="BH92" s="651"/>
      <c r="BI92" s="651"/>
      <c r="BJ92" s="651"/>
      <c r="BK92" s="651"/>
      <c r="BL92" s="651"/>
      <c r="BM92" s="651"/>
      <c r="BN92" s="651"/>
      <c r="BO92" s="651"/>
      <c r="BP92" s="651"/>
      <c r="BQ92" s="651"/>
      <c r="BR92" s="651"/>
      <c r="BS92" s="651"/>
      <c r="BT92" s="651"/>
      <c r="BU92" s="651"/>
      <c r="BV92" s="651"/>
      <c r="BW92" s="651"/>
      <c r="BX92" s="651"/>
      <c r="BY92" s="651"/>
      <c r="BZ92" s="651"/>
      <c r="CA92" s="651"/>
      <c r="CB92" s="651"/>
      <c r="CC92" s="651"/>
      <c r="CD92" s="651"/>
      <c r="CE92" s="651"/>
      <c r="CF92" s="651"/>
      <c r="CG92" s="651"/>
      <c r="CH92" s="651"/>
      <c r="CI92" s="651"/>
      <c r="CJ92" s="651"/>
      <c r="CK92" s="651"/>
      <c r="CL92" s="651"/>
      <c r="CM92" s="651"/>
      <c r="CN92" s="651"/>
      <c r="CO92" s="651"/>
      <c r="CP92" s="651"/>
      <c r="CQ92" s="651"/>
      <c r="CR92" s="651"/>
      <c r="CS92" s="651"/>
      <c r="CT92" s="651"/>
      <c r="CU92" s="651"/>
      <c r="CV92" s="651"/>
      <c r="CW92" s="651"/>
      <c r="CX92" s="651"/>
      <c r="CY92" s="651"/>
      <c r="CZ92" s="651"/>
      <c r="DA92" s="651"/>
      <c r="DB92" s="651"/>
      <c r="DC92" s="651"/>
      <c r="DD92" s="651"/>
      <c r="DE92" s="651"/>
      <c r="DF92" s="651"/>
      <c r="DG92" s="651"/>
      <c r="DH92" s="651"/>
      <c r="DI92" s="651"/>
      <c r="DJ92" s="651"/>
      <c r="DK92" s="651"/>
      <c r="DL92" s="651"/>
      <c r="DM92" s="651"/>
      <c r="DN92" s="651"/>
      <c r="DO92" s="651"/>
      <c r="DP92" s="651"/>
      <c r="DQ92" s="651"/>
      <c r="DR92" s="651"/>
      <c r="DS92" s="651"/>
      <c r="DT92" s="651"/>
      <c r="DU92" s="651"/>
      <c r="DV92" s="651"/>
      <c r="DW92" s="651"/>
      <c r="DX92" s="651"/>
      <c r="DY92" s="651"/>
      <c r="DZ92" s="651"/>
      <c r="EA92" s="651"/>
      <c r="EB92" s="651"/>
      <c r="EC92" s="651"/>
      <c r="ED92" s="651"/>
      <c r="EE92" s="651"/>
      <c r="EF92" s="651"/>
      <c r="EG92" s="651"/>
      <c r="EH92" s="651"/>
      <c r="EI92" s="651"/>
      <c r="EJ92" s="651"/>
      <c r="EK92" s="651"/>
      <c r="EL92" s="651"/>
      <c r="EM92" s="651"/>
      <c r="EN92" s="651"/>
      <c r="EO92" s="651"/>
      <c r="EP92" s="651"/>
      <c r="EQ92" s="651"/>
      <c r="ER92" s="651"/>
      <c r="ES92" s="651"/>
      <c r="ET92" s="651"/>
      <c r="EU92" s="651"/>
      <c r="EV92" s="651"/>
      <c r="EW92" s="651"/>
      <c r="EX92" s="651"/>
      <c r="EY92" s="651"/>
      <c r="EZ92" s="651"/>
      <c r="FA92" s="651"/>
      <c r="FB92" s="651"/>
      <c r="FC92" s="651"/>
      <c r="FD92" s="651"/>
      <c r="FE92" s="651"/>
      <c r="FF92" s="651"/>
      <c r="FG92" s="651"/>
      <c r="FH92" s="651"/>
      <c r="FI92" s="651"/>
      <c r="FJ92" s="651"/>
      <c r="FK92" s="651"/>
    </row>
    <row r="93" spans="1:167" s="94" customFormat="1" ht="9" customHeight="1">
      <c r="A93" s="658"/>
      <c r="B93" s="659"/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659"/>
      <c r="P93" s="659"/>
      <c r="Q93" s="659"/>
      <c r="R93" s="659"/>
      <c r="S93" s="659"/>
      <c r="T93" s="659"/>
      <c r="U93" s="660"/>
      <c r="V93" s="667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9"/>
      <c r="AI93" s="650" t="s">
        <v>151</v>
      </c>
      <c r="AJ93" s="650"/>
      <c r="AK93" s="650"/>
      <c r="AL93" s="650"/>
      <c r="AM93" s="650"/>
      <c r="AN93" s="650"/>
      <c r="AO93" s="650"/>
      <c r="AP93" s="650"/>
      <c r="AQ93" s="650"/>
      <c r="AR93" s="650"/>
      <c r="AS93" s="650"/>
      <c r="AT93" s="651"/>
      <c r="AU93" s="651"/>
      <c r="AV93" s="651"/>
      <c r="AW93" s="651"/>
      <c r="AX93" s="651"/>
      <c r="AY93" s="651"/>
      <c r="AZ93" s="651"/>
      <c r="BA93" s="651"/>
      <c r="BB93" s="651"/>
      <c r="BC93" s="651"/>
      <c r="BD93" s="651"/>
      <c r="BE93" s="651"/>
      <c r="BF93" s="651"/>
      <c r="BG93" s="651"/>
      <c r="BH93" s="651"/>
      <c r="BI93" s="651"/>
      <c r="BJ93" s="651"/>
      <c r="BK93" s="651"/>
      <c r="BL93" s="651"/>
      <c r="BM93" s="651"/>
      <c r="BN93" s="651"/>
      <c r="BO93" s="651"/>
      <c r="BP93" s="651"/>
      <c r="BQ93" s="651"/>
      <c r="BR93" s="651"/>
      <c r="BS93" s="651"/>
      <c r="BT93" s="651"/>
      <c r="BU93" s="651"/>
      <c r="BV93" s="651"/>
      <c r="BW93" s="651"/>
      <c r="BX93" s="651"/>
      <c r="BY93" s="651"/>
      <c r="BZ93" s="651"/>
      <c r="CA93" s="651"/>
      <c r="CB93" s="651"/>
      <c r="CC93" s="651"/>
      <c r="CD93" s="651"/>
      <c r="CE93" s="651"/>
      <c r="CF93" s="651"/>
      <c r="CG93" s="651"/>
      <c r="CH93" s="651"/>
      <c r="CI93" s="651"/>
      <c r="CJ93" s="651"/>
      <c r="CK93" s="651"/>
      <c r="CL93" s="651"/>
      <c r="CM93" s="651"/>
      <c r="CN93" s="651"/>
      <c r="CO93" s="651"/>
      <c r="CP93" s="651"/>
      <c r="CQ93" s="651"/>
      <c r="CR93" s="651"/>
      <c r="CS93" s="651"/>
      <c r="CT93" s="651"/>
      <c r="CU93" s="651"/>
      <c r="CV93" s="651"/>
      <c r="CW93" s="651"/>
      <c r="CX93" s="651"/>
      <c r="CY93" s="651"/>
      <c r="CZ93" s="651"/>
      <c r="DA93" s="651"/>
      <c r="DB93" s="651"/>
      <c r="DC93" s="651"/>
      <c r="DD93" s="651"/>
      <c r="DE93" s="651"/>
      <c r="DF93" s="651"/>
      <c r="DG93" s="651"/>
      <c r="DH93" s="651"/>
      <c r="DI93" s="651"/>
      <c r="DJ93" s="651"/>
      <c r="DK93" s="651"/>
      <c r="DL93" s="651"/>
      <c r="DM93" s="651"/>
      <c r="DN93" s="651"/>
      <c r="DO93" s="651"/>
      <c r="DP93" s="651"/>
      <c r="DQ93" s="651"/>
      <c r="DR93" s="651"/>
      <c r="DS93" s="651"/>
      <c r="DT93" s="651"/>
      <c r="DU93" s="651"/>
      <c r="DV93" s="651"/>
      <c r="DW93" s="651"/>
      <c r="DX93" s="651"/>
      <c r="DY93" s="651"/>
      <c r="DZ93" s="651"/>
      <c r="EA93" s="651"/>
      <c r="EB93" s="651"/>
      <c r="EC93" s="651"/>
      <c r="ED93" s="651"/>
      <c r="EE93" s="651"/>
      <c r="EF93" s="651"/>
      <c r="EG93" s="651"/>
      <c r="EH93" s="651"/>
      <c r="EI93" s="651"/>
      <c r="EJ93" s="651"/>
      <c r="EK93" s="651"/>
      <c r="EL93" s="651"/>
      <c r="EM93" s="651"/>
      <c r="EN93" s="651"/>
      <c r="EO93" s="651"/>
      <c r="EP93" s="651"/>
      <c r="EQ93" s="651"/>
      <c r="ER93" s="651"/>
      <c r="ES93" s="651"/>
      <c r="ET93" s="651"/>
      <c r="EU93" s="651"/>
      <c r="EV93" s="651"/>
      <c r="EW93" s="651"/>
      <c r="EX93" s="651"/>
      <c r="EY93" s="651"/>
      <c r="EZ93" s="651"/>
      <c r="FA93" s="651"/>
      <c r="FB93" s="651"/>
      <c r="FC93" s="651"/>
      <c r="FD93" s="651"/>
      <c r="FE93" s="651"/>
      <c r="FF93" s="651"/>
      <c r="FG93" s="651"/>
      <c r="FH93" s="651"/>
      <c r="FI93" s="651"/>
      <c r="FJ93" s="651"/>
      <c r="FK93" s="651"/>
    </row>
    <row r="94" spans="1:167" s="94" customFormat="1" ht="9" customHeight="1">
      <c r="A94" s="658"/>
      <c r="B94" s="659"/>
      <c r="C94" s="659"/>
      <c r="D94" s="659"/>
      <c r="E94" s="659"/>
      <c r="F94" s="659"/>
      <c r="G94" s="659"/>
      <c r="H94" s="659"/>
      <c r="I94" s="659"/>
      <c r="J94" s="659"/>
      <c r="K94" s="659"/>
      <c r="L94" s="659"/>
      <c r="M94" s="659"/>
      <c r="N94" s="659"/>
      <c r="O94" s="659"/>
      <c r="P94" s="659"/>
      <c r="Q94" s="659"/>
      <c r="R94" s="659"/>
      <c r="S94" s="659"/>
      <c r="T94" s="659"/>
      <c r="U94" s="660"/>
      <c r="V94" s="664" t="s">
        <v>190</v>
      </c>
      <c r="W94" s="665"/>
      <c r="X94" s="665"/>
      <c r="Y94" s="665"/>
      <c r="Z94" s="665"/>
      <c r="AA94" s="665"/>
      <c r="AB94" s="665"/>
      <c r="AC94" s="665"/>
      <c r="AD94" s="665"/>
      <c r="AE94" s="665"/>
      <c r="AF94" s="665"/>
      <c r="AG94" s="665"/>
      <c r="AH94" s="666"/>
      <c r="AI94" s="650" t="s">
        <v>150</v>
      </c>
      <c r="AJ94" s="650"/>
      <c r="AK94" s="650"/>
      <c r="AL94" s="650"/>
      <c r="AM94" s="650"/>
      <c r="AN94" s="650"/>
      <c r="AO94" s="650"/>
      <c r="AP94" s="650"/>
      <c r="AQ94" s="650"/>
      <c r="AR94" s="650"/>
      <c r="AS94" s="650"/>
      <c r="AT94" s="651"/>
      <c r="AU94" s="651"/>
      <c r="AV94" s="651"/>
      <c r="AW94" s="651"/>
      <c r="AX94" s="651"/>
      <c r="AY94" s="651"/>
      <c r="AZ94" s="651"/>
      <c r="BA94" s="651"/>
      <c r="BB94" s="651"/>
      <c r="BC94" s="651"/>
      <c r="BD94" s="651"/>
      <c r="BE94" s="651"/>
      <c r="BF94" s="651"/>
      <c r="BG94" s="651"/>
      <c r="BH94" s="651"/>
      <c r="BI94" s="651"/>
      <c r="BJ94" s="651"/>
      <c r="BK94" s="651"/>
      <c r="BL94" s="651"/>
      <c r="BM94" s="651"/>
      <c r="BN94" s="651"/>
      <c r="BO94" s="651"/>
      <c r="BP94" s="651"/>
      <c r="BQ94" s="651"/>
      <c r="BR94" s="651"/>
      <c r="BS94" s="651"/>
      <c r="BT94" s="651"/>
      <c r="BU94" s="651"/>
      <c r="BV94" s="651"/>
      <c r="BW94" s="651"/>
      <c r="BX94" s="651"/>
      <c r="BY94" s="651"/>
      <c r="BZ94" s="651"/>
      <c r="CA94" s="651"/>
      <c r="CB94" s="651"/>
      <c r="CC94" s="651"/>
      <c r="CD94" s="651"/>
      <c r="CE94" s="651"/>
      <c r="CF94" s="651"/>
      <c r="CG94" s="651"/>
      <c r="CH94" s="651"/>
      <c r="CI94" s="651"/>
      <c r="CJ94" s="651"/>
      <c r="CK94" s="651"/>
      <c r="CL94" s="651"/>
      <c r="CM94" s="651"/>
      <c r="CN94" s="651"/>
      <c r="CO94" s="651"/>
      <c r="CP94" s="651"/>
      <c r="CQ94" s="651"/>
      <c r="CR94" s="651"/>
      <c r="CS94" s="651"/>
      <c r="CT94" s="651"/>
      <c r="CU94" s="651"/>
      <c r="CV94" s="651"/>
      <c r="CW94" s="651"/>
      <c r="CX94" s="651"/>
      <c r="CY94" s="651"/>
      <c r="CZ94" s="651"/>
      <c r="DA94" s="651"/>
      <c r="DB94" s="651"/>
      <c r="DC94" s="651"/>
      <c r="DD94" s="651"/>
      <c r="DE94" s="651"/>
      <c r="DF94" s="651"/>
      <c r="DG94" s="651"/>
      <c r="DH94" s="651"/>
      <c r="DI94" s="651"/>
      <c r="DJ94" s="651"/>
      <c r="DK94" s="651"/>
      <c r="DL94" s="651"/>
      <c r="DM94" s="651"/>
      <c r="DN94" s="651"/>
      <c r="DO94" s="651"/>
      <c r="DP94" s="651"/>
      <c r="DQ94" s="651"/>
      <c r="DR94" s="651"/>
      <c r="DS94" s="651"/>
      <c r="DT94" s="651"/>
      <c r="DU94" s="651"/>
      <c r="DV94" s="651"/>
      <c r="DW94" s="651"/>
      <c r="DX94" s="651"/>
      <c r="DY94" s="651"/>
      <c r="DZ94" s="651"/>
      <c r="EA94" s="651"/>
      <c r="EB94" s="651"/>
      <c r="EC94" s="651"/>
      <c r="ED94" s="651"/>
      <c r="EE94" s="651"/>
      <c r="EF94" s="651"/>
      <c r="EG94" s="651"/>
      <c r="EH94" s="651"/>
      <c r="EI94" s="651"/>
      <c r="EJ94" s="651"/>
      <c r="EK94" s="651"/>
      <c r="EL94" s="651"/>
      <c r="EM94" s="651"/>
      <c r="EN94" s="651"/>
      <c r="EO94" s="651"/>
      <c r="EP94" s="651"/>
      <c r="EQ94" s="651"/>
      <c r="ER94" s="651"/>
      <c r="ES94" s="651"/>
      <c r="ET94" s="651"/>
      <c r="EU94" s="651"/>
      <c r="EV94" s="651"/>
      <c r="EW94" s="651"/>
      <c r="EX94" s="651"/>
      <c r="EY94" s="651"/>
      <c r="EZ94" s="651"/>
      <c r="FA94" s="651"/>
      <c r="FB94" s="651"/>
      <c r="FC94" s="651"/>
      <c r="FD94" s="651"/>
      <c r="FE94" s="651"/>
      <c r="FF94" s="651"/>
      <c r="FG94" s="651"/>
      <c r="FH94" s="651"/>
      <c r="FI94" s="651"/>
      <c r="FJ94" s="651"/>
      <c r="FK94" s="651"/>
    </row>
    <row r="95" spans="1:167" s="94" customFormat="1" ht="9" customHeight="1">
      <c r="A95" s="661"/>
      <c r="B95" s="662"/>
      <c r="C95" s="662"/>
      <c r="D95" s="662"/>
      <c r="E95" s="662"/>
      <c r="F95" s="662"/>
      <c r="G95" s="662"/>
      <c r="H95" s="662"/>
      <c r="I95" s="662"/>
      <c r="J95" s="662"/>
      <c r="K95" s="662"/>
      <c r="L95" s="662"/>
      <c r="M95" s="662"/>
      <c r="N95" s="662"/>
      <c r="O95" s="662"/>
      <c r="P95" s="662"/>
      <c r="Q95" s="662"/>
      <c r="R95" s="662"/>
      <c r="S95" s="662"/>
      <c r="T95" s="662"/>
      <c r="U95" s="663"/>
      <c r="V95" s="667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9"/>
      <c r="AI95" s="650" t="s">
        <v>151</v>
      </c>
      <c r="AJ95" s="650"/>
      <c r="AK95" s="650"/>
      <c r="AL95" s="650"/>
      <c r="AM95" s="650"/>
      <c r="AN95" s="650"/>
      <c r="AO95" s="650"/>
      <c r="AP95" s="650"/>
      <c r="AQ95" s="650"/>
      <c r="AR95" s="650"/>
      <c r="AS95" s="650"/>
      <c r="AT95" s="651"/>
      <c r="AU95" s="651"/>
      <c r="AV95" s="651"/>
      <c r="AW95" s="651"/>
      <c r="AX95" s="651"/>
      <c r="AY95" s="651"/>
      <c r="AZ95" s="651"/>
      <c r="BA95" s="651"/>
      <c r="BB95" s="651"/>
      <c r="BC95" s="651"/>
      <c r="BD95" s="651"/>
      <c r="BE95" s="651"/>
      <c r="BF95" s="651"/>
      <c r="BG95" s="651"/>
      <c r="BH95" s="651"/>
      <c r="BI95" s="651"/>
      <c r="BJ95" s="651"/>
      <c r="BK95" s="651"/>
      <c r="BL95" s="651"/>
      <c r="BM95" s="651"/>
      <c r="BN95" s="651"/>
      <c r="BO95" s="651"/>
      <c r="BP95" s="651"/>
      <c r="BQ95" s="651"/>
      <c r="BR95" s="651"/>
      <c r="BS95" s="651"/>
      <c r="BT95" s="651"/>
      <c r="BU95" s="651"/>
      <c r="BV95" s="651"/>
      <c r="BW95" s="651"/>
      <c r="BX95" s="651"/>
      <c r="BY95" s="651"/>
      <c r="BZ95" s="651"/>
      <c r="CA95" s="651"/>
      <c r="CB95" s="651"/>
      <c r="CC95" s="651"/>
      <c r="CD95" s="651"/>
      <c r="CE95" s="651"/>
      <c r="CF95" s="651"/>
      <c r="CG95" s="651"/>
      <c r="CH95" s="651"/>
      <c r="CI95" s="651"/>
      <c r="CJ95" s="651"/>
      <c r="CK95" s="651"/>
      <c r="CL95" s="651"/>
      <c r="CM95" s="651"/>
      <c r="CN95" s="651"/>
      <c r="CO95" s="651"/>
      <c r="CP95" s="651"/>
      <c r="CQ95" s="651"/>
      <c r="CR95" s="651"/>
      <c r="CS95" s="651"/>
      <c r="CT95" s="651"/>
      <c r="CU95" s="651"/>
      <c r="CV95" s="651"/>
      <c r="CW95" s="651"/>
      <c r="CX95" s="651"/>
      <c r="CY95" s="651"/>
      <c r="CZ95" s="651"/>
      <c r="DA95" s="651"/>
      <c r="DB95" s="651"/>
      <c r="DC95" s="651"/>
      <c r="DD95" s="651"/>
      <c r="DE95" s="651"/>
      <c r="DF95" s="651"/>
      <c r="DG95" s="651"/>
      <c r="DH95" s="651"/>
      <c r="DI95" s="651"/>
      <c r="DJ95" s="651"/>
      <c r="DK95" s="651"/>
      <c r="DL95" s="651"/>
      <c r="DM95" s="651"/>
      <c r="DN95" s="651"/>
      <c r="DO95" s="651"/>
      <c r="DP95" s="651"/>
      <c r="DQ95" s="651"/>
      <c r="DR95" s="651"/>
      <c r="DS95" s="651"/>
      <c r="DT95" s="651"/>
      <c r="DU95" s="651"/>
      <c r="DV95" s="651"/>
      <c r="DW95" s="651"/>
      <c r="DX95" s="651"/>
      <c r="DY95" s="651"/>
      <c r="DZ95" s="651"/>
      <c r="EA95" s="651"/>
      <c r="EB95" s="651"/>
      <c r="EC95" s="651"/>
      <c r="ED95" s="651"/>
      <c r="EE95" s="651"/>
      <c r="EF95" s="651"/>
      <c r="EG95" s="651"/>
      <c r="EH95" s="651"/>
      <c r="EI95" s="651"/>
      <c r="EJ95" s="651"/>
      <c r="EK95" s="651"/>
      <c r="EL95" s="651"/>
      <c r="EM95" s="651"/>
      <c r="EN95" s="651"/>
      <c r="EO95" s="651"/>
      <c r="EP95" s="651"/>
      <c r="EQ95" s="651"/>
      <c r="ER95" s="651"/>
      <c r="ES95" s="651"/>
      <c r="ET95" s="651"/>
      <c r="EU95" s="651"/>
      <c r="EV95" s="651"/>
      <c r="EW95" s="651"/>
      <c r="EX95" s="651"/>
      <c r="EY95" s="651"/>
      <c r="EZ95" s="651"/>
      <c r="FA95" s="651"/>
      <c r="FB95" s="651"/>
      <c r="FC95" s="651"/>
      <c r="FD95" s="651"/>
      <c r="FE95" s="651"/>
      <c r="FF95" s="651"/>
      <c r="FG95" s="651"/>
      <c r="FH95" s="651"/>
      <c r="FI95" s="651"/>
      <c r="FJ95" s="651"/>
      <c r="FK95" s="651"/>
    </row>
    <row r="96" spans="1:167" s="94" customFormat="1" ht="9" customHeight="1">
      <c r="A96" s="655" t="s">
        <v>195</v>
      </c>
      <c r="B96" s="656"/>
      <c r="C96" s="656"/>
      <c r="D96" s="656"/>
      <c r="E96" s="656"/>
      <c r="F96" s="656"/>
      <c r="G96" s="656"/>
      <c r="H96" s="656"/>
      <c r="I96" s="656"/>
      <c r="J96" s="656"/>
      <c r="K96" s="656"/>
      <c r="L96" s="656"/>
      <c r="M96" s="656"/>
      <c r="N96" s="656"/>
      <c r="O96" s="656"/>
      <c r="P96" s="656"/>
      <c r="Q96" s="656"/>
      <c r="R96" s="656"/>
      <c r="S96" s="656"/>
      <c r="T96" s="656"/>
      <c r="U96" s="656"/>
      <c r="V96" s="656"/>
      <c r="W96" s="656"/>
      <c r="X96" s="656"/>
      <c r="Y96" s="656"/>
      <c r="Z96" s="656"/>
      <c r="AA96" s="656"/>
      <c r="AB96" s="656"/>
      <c r="AC96" s="656"/>
      <c r="AD96" s="656"/>
      <c r="AE96" s="656"/>
      <c r="AF96" s="656"/>
      <c r="AG96" s="656"/>
      <c r="AH96" s="657"/>
      <c r="AI96" s="650" t="s">
        <v>150</v>
      </c>
      <c r="AJ96" s="650"/>
      <c r="AK96" s="650"/>
      <c r="AL96" s="650"/>
      <c r="AM96" s="650"/>
      <c r="AN96" s="650"/>
      <c r="AO96" s="650"/>
      <c r="AP96" s="650"/>
      <c r="AQ96" s="650"/>
      <c r="AR96" s="650"/>
      <c r="AS96" s="650"/>
      <c r="AT96" s="651"/>
      <c r="AU96" s="651"/>
      <c r="AV96" s="651"/>
      <c r="AW96" s="651"/>
      <c r="AX96" s="651"/>
      <c r="AY96" s="651"/>
      <c r="AZ96" s="651"/>
      <c r="BA96" s="651"/>
      <c r="BB96" s="651"/>
      <c r="BC96" s="651"/>
      <c r="BD96" s="651"/>
      <c r="BE96" s="651"/>
      <c r="BF96" s="651"/>
      <c r="BG96" s="651"/>
      <c r="BH96" s="651"/>
      <c r="BI96" s="651"/>
      <c r="BJ96" s="651"/>
      <c r="BK96" s="651"/>
      <c r="BL96" s="651"/>
      <c r="BM96" s="651"/>
      <c r="BN96" s="651"/>
      <c r="BO96" s="651"/>
      <c r="BP96" s="651"/>
      <c r="BQ96" s="651"/>
      <c r="BR96" s="651"/>
      <c r="BS96" s="651"/>
      <c r="BT96" s="651"/>
      <c r="BU96" s="651"/>
      <c r="BV96" s="651"/>
      <c r="BW96" s="651"/>
      <c r="BX96" s="651"/>
      <c r="BY96" s="651"/>
      <c r="BZ96" s="651"/>
      <c r="CA96" s="651"/>
      <c r="CB96" s="651"/>
      <c r="CC96" s="651"/>
      <c r="CD96" s="651"/>
      <c r="CE96" s="651"/>
      <c r="CF96" s="651"/>
      <c r="CG96" s="651"/>
      <c r="CH96" s="651"/>
      <c r="CI96" s="651"/>
      <c r="CJ96" s="651"/>
      <c r="CK96" s="651"/>
      <c r="CL96" s="651"/>
      <c r="CM96" s="651"/>
      <c r="CN96" s="651"/>
      <c r="CO96" s="651"/>
      <c r="CP96" s="651"/>
      <c r="CQ96" s="651"/>
      <c r="CR96" s="651"/>
      <c r="CS96" s="651"/>
      <c r="CT96" s="651"/>
      <c r="CU96" s="651"/>
      <c r="CV96" s="651"/>
      <c r="CW96" s="651"/>
      <c r="CX96" s="651"/>
      <c r="CY96" s="651"/>
      <c r="CZ96" s="651"/>
      <c r="DA96" s="651"/>
      <c r="DB96" s="651"/>
      <c r="DC96" s="651"/>
      <c r="DD96" s="651"/>
      <c r="DE96" s="651"/>
      <c r="DF96" s="651"/>
      <c r="DG96" s="651"/>
      <c r="DH96" s="651"/>
      <c r="DI96" s="651"/>
      <c r="DJ96" s="651"/>
      <c r="DK96" s="651"/>
      <c r="DL96" s="651"/>
      <c r="DM96" s="651"/>
      <c r="DN96" s="651"/>
      <c r="DO96" s="651"/>
      <c r="DP96" s="651"/>
      <c r="DQ96" s="651"/>
      <c r="DR96" s="651"/>
      <c r="DS96" s="651"/>
      <c r="DT96" s="651"/>
      <c r="DU96" s="651"/>
      <c r="DV96" s="651"/>
      <c r="DW96" s="651"/>
      <c r="DX96" s="651"/>
      <c r="DY96" s="651"/>
      <c r="DZ96" s="651"/>
      <c r="EA96" s="651"/>
      <c r="EB96" s="651"/>
      <c r="EC96" s="651"/>
      <c r="ED96" s="651"/>
      <c r="EE96" s="651"/>
      <c r="EF96" s="651"/>
      <c r="EG96" s="651"/>
      <c r="EH96" s="651"/>
      <c r="EI96" s="651"/>
      <c r="EJ96" s="651"/>
      <c r="EK96" s="651"/>
      <c r="EL96" s="651"/>
      <c r="EM96" s="651"/>
      <c r="EN96" s="651"/>
      <c r="EO96" s="651"/>
      <c r="EP96" s="651"/>
      <c r="EQ96" s="651"/>
      <c r="ER96" s="651"/>
      <c r="ES96" s="651"/>
      <c r="ET96" s="651"/>
      <c r="EU96" s="651"/>
      <c r="EV96" s="651"/>
      <c r="EW96" s="651"/>
      <c r="EX96" s="651"/>
      <c r="EY96" s="651"/>
      <c r="EZ96" s="651"/>
      <c r="FA96" s="651"/>
      <c r="FB96" s="651"/>
      <c r="FC96" s="651"/>
      <c r="FD96" s="651"/>
      <c r="FE96" s="651"/>
      <c r="FF96" s="651"/>
      <c r="FG96" s="651"/>
      <c r="FH96" s="651"/>
      <c r="FI96" s="651"/>
      <c r="FJ96" s="651"/>
      <c r="FK96" s="651"/>
    </row>
    <row r="97" spans="1:167" s="94" customFormat="1" ht="9" customHeight="1">
      <c r="A97" s="661"/>
      <c r="B97" s="662"/>
      <c r="C97" s="662"/>
      <c r="D97" s="662"/>
      <c r="E97" s="662"/>
      <c r="F97" s="662"/>
      <c r="G97" s="662"/>
      <c r="H97" s="662"/>
      <c r="I97" s="662"/>
      <c r="J97" s="662"/>
      <c r="K97" s="662"/>
      <c r="L97" s="662"/>
      <c r="M97" s="662"/>
      <c r="N97" s="662"/>
      <c r="O97" s="662"/>
      <c r="P97" s="662"/>
      <c r="Q97" s="662"/>
      <c r="R97" s="662"/>
      <c r="S97" s="662"/>
      <c r="T97" s="662"/>
      <c r="U97" s="662"/>
      <c r="V97" s="662"/>
      <c r="W97" s="662"/>
      <c r="X97" s="662"/>
      <c r="Y97" s="662"/>
      <c r="Z97" s="662"/>
      <c r="AA97" s="662"/>
      <c r="AB97" s="662"/>
      <c r="AC97" s="662"/>
      <c r="AD97" s="662"/>
      <c r="AE97" s="662"/>
      <c r="AF97" s="662"/>
      <c r="AG97" s="662"/>
      <c r="AH97" s="663"/>
      <c r="AI97" s="650" t="s">
        <v>151</v>
      </c>
      <c r="AJ97" s="650"/>
      <c r="AK97" s="650"/>
      <c r="AL97" s="650"/>
      <c r="AM97" s="650"/>
      <c r="AN97" s="650"/>
      <c r="AO97" s="650"/>
      <c r="AP97" s="650"/>
      <c r="AQ97" s="650"/>
      <c r="AR97" s="650"/>
      <c r="AS97" s="650"/>
      <c r="AT97" s="651"/>
      <c r="AU97" s="651"/>
      <c r="AV97" s="651"/>
      <c r="AW97" s="651"/>
      <c r="AX97" s="651"/>
      <c r="AY97" s="651"/>
      <c r="AZ97" s="651"/>
      <c r="BA97" s="651"/>
      <c r="BB97" s="651"/>
      <c r="BC97" s="651"/>
      <c r="BD97" s="651"/>
      <c r="BE97" s="651"/>
      <c r="BF97" s="651"/>
      <c r="BG97" s="651"/>
      <c r="BH97" s="651"/>
      <c r="BI97" s="651"/>
      <c r="BJ97" s="651"/>
      <c r="BK97" s="651"/>
      <c r="BL97" s="651"/>
      <c r="BM97" s="651"/>
      <c r="BN97" s="651"/>
      <c r="BO97" s="651"/>
      <c r="BP97" s="651"/>
      <c r="BQ97" s="651"/>
      <c r="BR97" s="651"/>
      <c r="BS97" s="651"/>
      <c r="BT97" s="651"/>
      <c r="BU97" s="651"/>
      <c r="BV97" s="651"/>
      <c r="BW97" s="651"/>
      <c r="BX97" s="651"/>
      <c r="BY97" s="651"/>
      <c r="BZ97" s="651"/>
      <c r="CA97" s="651"/>
      <c r="CB97" s="651"/>
      <c r="CC97" s="651"/>
      <c r="CD97" s="651"/>
      <c r="CE97" s="651"/>
      <c r="CF97" s="651"/>
      <c r="CG97" s="651"/>
      <c r="CH97" s="651"/>
      <c r="CI97" s="651"/>
      <c r="CJ97" s="651"/>
      <c r="CK97" s="651"/>
      <c r="CL97" s="651"/>
      <c r="CM97" s="651"/>
      <c r="CN97" s="651"/>
      <c r="CO97" s="651"/>
      <c r="CP97" s="651"/>
      <c r="CQ97" s="651"/>
      <c r="CR97" s="651"/>
      <c r="CS97" s="651"/>
      <c r="CT97" s="651"/>
      <c r="CU97" s="651"/>
      <c r="CV97" s="651"/>
      <c r="CW97" s="651"/>
      <c r="CX97" s="651"/>
      <c r="CY97" s="651"/>
      <c r="CZ97" s="651"/>
      <c r="DA97" s="651"/>
      <c r="DB97" s="651"/>
      <c r="DC97" s="651"/>
      <c r="DD97" s="651"/>
      <c r="DE97" s="651"/>
      <c r="DF97" s="651"/>
      <c r="DG97" s="651"/>
      <c r="DH97" s="651"/>
      <c r="DI97" s="651"/>
      <c r="DJ97" s="651"/>
      <c r="DK97" s="651"/>
      <c r="DL97" s="651"/>
      <c r="DM97" s="651"/>
      <c r="DN97" s="651"/>
      <c r="DO97" s="651"/>
      <c r="DP97" s="651"/>
      <c r="DQ97" s="651"/>
      <c r="DR97" s="651"/>
      <c r="DS97" s="651"/>
      <c r="DT97" s="651"/>
      <c r="DU97" s="651"/>
      <c r="DV97" s="651"/>
      <c r="DW97" s="651"/>
      <c r="DX97" s="651"/>
      <c r="DY97" s="651"/>
      <c r="DZ97" s="651"/>
      <c r="EA97" s="651"/>
      <c r="EB97" s="651"/>
      <c r="EC97" s="651"/>
      <c r="ED97" s="651"/>
      <c r="EE97" s="651"/>
      <c r="EF97" s="651"/>
      <c r="EG97" s="651"/>
      <c r="EH97" s="651"/>
      <c r="EI97" s="651"/>
      <c r="EJ97" s="651"/>
      <c r="EK97" s="651"/>
      <c r="EL97" s="651"/>
      <c r="EM97" s="651"/>
      <c r="EN97" s="651"/>
      <c r="EO97" s="651"/>
      <c r="EP97" s="651"/>
      <c r="EQ97" s="651"/>
      <c r="ER97" s="651"/>
      <c r="ES97" s="651"/>
      <c r="ET97" s="651"/>
      <c r="EU97" s="651"/>
      <c r="EV97" s="651"/>
      <c r="EW97" s="651"/>
      <c r="EX97" s="651"/>
      <c r="EY97" s="651"/>
      <c r="EZ97" s="651"/>
      <c r="FA97" s="651"/>
      <c r="FB97" s="651"/>
      <c r="FC97" s="651"/>
      <c r="FD97" s="651"/>
      <c r="FE97" s="651"/>
      <c r="FF97" s="651"/>
      <c r="FG97" s="651"/>
      <c r="FH97" s="651"/>
      <c r="FI97" s="651"/>
      <c r="FJ97" s="651"/>
      <c r="FK97" s="651"/>
    </row>
    <row r="98" spans="1:167" s="94" customFormat="1" ht="9" customHeight="1">
      <c r="A98" s="655" t="s">
        <v>196</v>
      </c>
      <c r="B98" s="656"/>
      <c r="C98" s="656"/>
      <c r="D98" s="656"/>
      <c r="E98" s="656"/>
      <c r="F98" s="656"/>
      <c r="G98" s="656"/>
      <c r="H98" s="656"/>
      <c r="I98" s="656"/>
      <c r="J98" s="656"/>
      <c r="K98" s="656"/>
      <c r="L98" s="656"/>
      <c r="M98" s="656"/>
      <c r="N98" s="656"/>
      <c r="O98" s="656"/>
      <c r="P98" s="656"/>
      <c r="Q98" s="656"/>
      <c r="R98" s="656"/>
      <c r="S98" s="656"/>
      <c r="T98" s="656"/>
      <c r="U98" s="656"/>
      <c r="V98" s="656"/>
      <c r="W98" s="656"/>
      <c r="X98" s="656"/>
      <c r="Y98" s="656"/>
      <c r="Z98" s="656"/>
      <c r="AA98" s="656"/>
      <c r="AB98" s="656"/>
      <c r="AC98" s="656"/>
      <c r="AD98" s="656"/>
      <c r="AE98" s="656"/>
      <c r="AF98" s="656"/>
      <c r="AG98" s="656"/>
      <c r="AH98" s="657"/>
      <c r="AI98" s="650" t="s">
        <v>150</v>
      </c>
      <c r="AJ98" s="650"/>
      <c r="AK98" s="650"/>
      <c r="AL98" s="650"/>
      <c r="AM98" s="650"/>
      <c r="AN98" s="650"/>
      <c r="AO98" s="650"/>
      <c r="AP98" s="650"/>
      <c r="AQ98" s="650"/>
      <c r="AR98" s="650"/>
      <c r="AS98" s="650"/>
      <c r="AT98" s="651"/>
      <c r="AU98" s="651"/>
      <c r="AV98" s="651"/>
      <c r="AW98" s="651"/>
      <c r="AX98" s="651"/>
      <c r="AY98" s="651"/>
      <c r="AZ98" s="651"/>
      <c r="BA98" s="651"/>
      <c r="BB98" s="651"/>
      <c r="BC98" s="651"/>
      <c r="BD98" s="651"/>
      <c r="BE98" s="651"/>
      <c r="BF98" s="651"/>
      <c r="BG98" s="651"/>
      <c r="BH98" s="651"/>
      <c r="BI98" s="651"/>
      <c r="BJ98" s="651"/>
      <c r="BK98" s="651"/>
      <c r="BL98" s="651"/>
      <c r="BM98" s="651"/>
      <c r="BN98" s="651"/>
      <c r="BO98" s="651"/>
      <c r="BP98" s="651"/>
      <c r="BQ98" s="651"/>
      <c r="BR98" s="651"/>
      <c r="BS98" s="651"/>
      <c r="BT98" s="651"/>
      <c r="BU98" s="651"/>
      <c r="BV98" s="651"/>
      <c r="BW98" s="651"/>
      <c r="BX98" s="651"/>
      <c r="BY98" s="651"/>
      <c r="BZ98" s="651"/>
      <c r="CA98" s="651"/>
      <c r="CB98" s="651"/>
      <c r="CC98" s="651"/>
      <c r="CD98" s="651"/>
      <c r="CE98" s="651"/>
      <c r="CF98" s="651"/>
      <c r="CG98" s="651"/>
      <c r="CH98" s="651"/>
      <c r="CI98" s="651"/>
      <c r="CJ98" s="651"/>
      <c r="CK98" s="651"/>
      <c r="CL98" s="651"/>
      <c r="CM98" s="651"/>
      <c r="CN98" s="651"/>
      <c r="CO98" s="651"/>
      <c r="CP98" s="651"/>
      <c r="CQ98" s="651"/>
      <c r="CR98" s="651"/>
      <c r="CS98" s="651"/>
      <c r="CT98" s="651"/>
      <c r="CU98" s="651"/>
      <c r="CV98" s="651"/>
      <c r="CW98" s="651"/>
      <c r="CX98" s="651"/>
      <c r="CY98" s="651"/>
      <c r="CZ98" s="651"/>
      <c r="DA98" s="651"/>
      <c r="DB98" s="651"/>
      <c r="DC98" s="651"/>
      <c r="DD98" s="651"/>
      <c r="DE98" s="651"/>
      <c r="DF98" s="651"/>
      <c r="DG98" s="651"/>
      <c r="DH98" s="651"/>
      <c r="DI98" s="651"/>
      <c r="DJ98" s="651"/>
      <c r="DK98" s="651"/>
      <c r="DL98" s="651"/>
      <c r="DM98" s="651"/>
      <c r="DN98" s="651"/>
      <c r="DO98" s="651"/>
      <c r="DP98" s="651"/>
      <c r="DQ98" s="651"/>
      <c r="DR98" s="651"/>
      <c r="DS98" s="651"/>
      <c r="DT98" s="651"/>
      <c r="DU98" s="651"/>
      <c r="DV98" s="651"/>
      <c r="DW98" s="651"/>
      <c r="DX98" s="651"/>
      <c r="DY98" s="651"/>
      <c r="DZ98" s="651"/>
      <c r="EA98" s="651"/>
      <c r="EB98" s="651"/>
      <c r="EC98" s="651"/>
      <c r="ED98" s="651"/>
      <c r="EE98" s="651"/>
      <c r="EF98" s="651"/>
      <c r="EG98" s="651"/>
      <c r="EH98" s="651"/>
      <c r="EI98" s="651"/>
      <c r="EJ98" s="651"/>
      <c r="EK98" s="651"/>
      <c r="EL98" s="651"/>
      <c r="EM98" s="651"/>
      <c r="EN98" s="651"/>
      <c r="EO98" s="651"/>
      <c r="EP98" s="651"/>
      <c r="EQ98" s="651"/>
      <c r="ER98" s="651"/>
      <c r="ES98" s="651"/>
      <c r="ET98" s="651"/>
      <c r="EU98" s="651"/>
      <c r="EV98" s="651"/>
      <c r="EW98" s="651"/>
      <c r="EX98" s="651"/>
      <c r="EY98" s="651"/>
      <c r="EZ98" s="651"/>
      <c r="FA98" s="651"/>
      <c r="FB98" s="651"/>
      <c r="FC98" s="651"/>
      <c r="FD98" s="651"/>
      <c r="FE98" s="651"/>
      <c r="FF98" s="651"/>
      <c r="FG98" s="651"/>
      <c r="FH98" s="651"/>
      <c r="FI98" s="651"/>
      <c r="FJ98" s="651"/>
      <c r="FK98" s="651"/>
    </row>
    <row r="99" spans="1:167" s="94" customFormat="1" ht="9" customHeight="1">
      <c r="A99" s="661"/>
      <c r="B99" s="662"/>
      <c r="C99" s="662"/>
      <c r="D99" s="662"/>
      <c r="E99" s="662"/>
      <c r="F99" s="662"/>
      <c r="G99" s="662"/>
      <c r="H99" s="662"/>
      <c r="I99" s="662"/>
      <c r="J99" s="662"/>
      <c r="K99" s="662"/>
      <c r="L99" s="662"/>
      <c r="M99" s="662"/>
      <c r="N99" s="662"/>
      <c r="O99" s="662"/>
      <c r="P99" s="662"/>
      <c r="Q99" s="662"/>
      <c r="R99" s="662"/>
      <c r="S99" s="662"/>
      <c r="T99" s="662"/>
      <c r="U99" s="662"/>
      <c r="V99" s="662"/>
      <c r="W99" s="662"/>
      <c r="X99" s="662"/>
      <c r="Y99" s="662"/>
      <c r="Z99" s="662"/>
      <c r="AA99" s="662"/>
      <c r="AB99" s="662"/>
      <c r="AC99" s="662"/>
      <c r="AD99" s="662"/>
      <c r="AE99" s="662"/>
      <c r="AF99" s="662"/>
      <c r="AG99" s="662"/>
      <c r="AH99" s="663"/>
      <c r="AI99" s="650" t="s">
        <v>151</v>
      </c>
      <c r="AJ99" s="650"/>
      <c r="AK99" s="650"/>
      <c r="AL99" s="650"/>
      <c r="AM99" s="650"/>
      <c r="AN99" s="650"/>
      <c r="AO99" s="650"/>
      <c r="AP99" s="650"/>
      <c r="AQ99" s="650"/>
      <c r="AR99" s="650"/>
      <c r="AS99" s="650"/>
      <c r="AT99" s="651"/>
      <c r="AU99" s="651"/>
      <c r="AV99" s="651"/>
      <c r="AW99" s="651"/>
      <c r="AX99" s="651"/>
      <c r="AY99" s="651"/>
      <c r="AZ99" s="651"/>
      <c r="BA99" s="651"/>
      <c r="BB99" s="651"/>
      <c r="BC99" s="651"/>
      <c r="BD99" s="651"/>
      <c r="BE99" s="651"/>
      <c r="BF99" s="651"/>
      <c r="BG99" s="651"/>
      <c r="BH99" s="651"/>
      <c r="BI99" s="651"/>
      <c r="BJ99" s="651"/>
      <c r="BK99" s="651"/>
      <c r="BL99" s="651"/>
      <c r="BM99" s="651"/>
      <c r="BN99" s="651"/>
      <c r="BO99" s="651"/>
      <c r="BP99" s="651"/>
      <c r="BQ99" s="651"/>
      <c r="BR99" s="651"/>
      <c r="BS99" s="651"/>
      <c r="BT99" s="651"/>
      <c r="BU99" s="651"/>
      <c r="BV99" s="651"/>
      <c r="BW99" s="651"/>
      <c r="BX99" s="651"/>
      <c r="BY99" s="651"/>
      <c r="BZ99" s="651"/>
      <c r="CA99" s="651"/>
      <c r="CB99" s="651"/>
      <c r="CC99" s="651"/>
      <c r="CD99" s="651"/>
      <c r="CE99" s="651"/>
      <c r="CF99" s="651"/>
      <c r="CG99" s="651"/>
      <c r="CH99" s="651"/>
      <c r="CI99" s="651"/>
      <c r="CJ99" s="651"/>
      <c r="CK99" s="651"/>
      <c r="CL99" s="651"/>
      <c r="CM99" s="651"/>
      <c r="CN99" s="651"/>
      <c r="CO99" s="651"/>
      <c r="CP99" s="651"/>
      <c r="CQ99" s="651"/>
      <c r="CR99" s="651"/>
      <c r="CS99" s="651"/>
      <c r="CT99" s="651"/>
      <c r="CU99" s="651"/>
      <c r="CV99" s="651"/>
      <c r="CW99" s="651"/>
      <c r="CX99" s="651"/>
      <c r="CY99" s="651"/>
      <c r="CZ99" s="651"/>
      <c r="DA99" s="651"/>
      <c r="DB99" s="651"/>
      <c r="DC99" s="651"/>
      <c r="DD99" s="651"/>
      <c r="DE99" s="651"/>
      <c r="DF99" s="651"/>
      <c r="DG99" s="651"/>
      <c r="DH99" s="651"/>
      <c r="DI99" s="651"/>
      <c r="DJ99" s="651"/>
      <c r="DK99" s="651"/>
      <c r="DL99" s="651"/>
      <c r="DM99" s="651"/>
      <c r="DN99" s="651"/>
      <c r="DO99" s="651"/>
      <c r="DP99" s="651"/>
      <c r="DQ99" s="651"/>
      <c r="DR99" s="651"/>
      <c r="DS99" s="651"/>
      <c r="DT99" s="651"/>
      <c r="DU99" s="651"/>
      <c r="DV99" s="651"/>
      <c r="DW99" s="651"/>
      <c r="DX99" s="651"/>
      <c r="DY99" s="651"/>
      <c r="DZ99" s="651"/>
      <c r="EA99" s="651"/>
      <c r="EB99" s="651"/>
      <c r="EC99" s="651"/>
      <c r="ED99" s="651"/>
      <c r="EE99" s="651"/>
      <c r="EF99" s="651"/>
      <c r="EG99" s="651"/>
      <c r="EH99" s="651"/>
      <c r="EI99" s="651"/>
      <c r="EJ99" s="651"/>
      <c r="EK99" s="651"/>
      <c r="EL99" s="651"/>
      <c r="EM99" s="651"/>
      <c r="EN99" s="651"/>
      <c r="EO99" s="651"/>
      <c r="EP99" s="651"/>
      <c r="EQ99" s="651"/>
      <c r="ER99" s="651"/>
      <c r="ES99" s="651"/>
      <c r="ET99" s="651"/>
      <c r="EU99" s="651"/>
      <c r="EV99" s="651"/>
      <c r="EW99" s="651"/>
      <c r="EX99" s="651"/>
      <c r="EY99" s="651"/>
      <c r="EZ99" s="651"/>
      <c r="FA99" s="651"/>
      <c r="FB99" s="651"/>
      <c r="FC99" s="651"/>
      <c r="FD99" s="651"/>
      <c r="FE99" s="651"/>
      <c r="FF99" s="651"/>
      <c r="FG99" s="651"/>
      <c r="FH99" s="651"/>
      <c r="FI99" s="651"/>
      <c r="FJ99" s="651"/>
      <c r="FK99" s="651"/>
    </row>
    <row r="100" spans="1:167" s="94" customFormat="1" ht="10.5" customHeight="1">
      <c r="A100" s="676" t="s">
        <v>203</v>
      </c>
      <c r="B100" s="677"/>
      <c r="C100" s="677"/>
      <c r="D100" s="677"/>
      <c r="E100" s="677"/>
      <c r="F100" s="677"/>
      <c r="G100" s="677"/>
      <c r="H100" s="677"/>
      <c r="I100" s="677"/>
      <c r="J100" s="677"/>
      <c r="K100" s="677"/>
      <c r="L100" s="677"/>
      <c r="M100" s="677"/>
      <c r="N100" s="677"/>
      <c r="O100" s="677"/>
      <c r="P100" s="677"/>
      <c r="Q100" s="677"/>
      <c r="R100" s="677"/>
      <c r="S100" s="677"/>
      <c r="T100" s="677"/>
      <c r="U100" s="677"/>
      <c r="V100" s="677"/>
      <c r="W100" s="677"/>
      <c r="X100" s="677"/>
      <c r="Y100" s="677"/>
      <c r="Z100" s="677"/>
      <c r="AA100" s="677"/>
      <c r="AB100" s="677"/>
      <c r="AC100" s="677"/>
      <c r="AD100" s="677"/>
      <c r="AE100" s="677"/>
      <c r="AF100" s="677"/>
      <c r="AG100" s="677"/>
      <c r="AH100" s="677"/>
      <c r="AI100" s="677"/>
      <c r="AJ100" s="677"/>
      <c r="AK100" s="677"/>
      <c r="AL100" s="677"/>
      <c r="AM100" s="677"/>
      <c r="AN100" s="677"/>
      <c r="AO100" s="677"/>
      <c r="AP100" s="677"/>
      <c r="AQ100" s="677"/>
      <c r="AR100" s="677"/>
      <c r="AS100" s="677"/>
      <c r="AT100" s="677"/>
      <c r="AU100" s="677"/>
      <c r="AV100" s="677"/>
      <c r="AW100" s="677"/>
      <c r="AX100" s="677"/>
      <c r="AY100" s="677"/>
      <c r="AZ100" s="677"/>
      <c r="BA100" s="677"/>
      <c r="BB100" s="677"/>
      <c r="BC100" s="677"/>
      <c r="BD100" s="677"/>
      <c r="BE100" s="677"/>
      <c r="BF100" s="677"/>
      <c r="BG100" s="677"/>
      <c r="BH100" s="677"/>
      <c r="BI100" s="677"/>
      <c r="BJ100" s="677"/>
      <c r="BK100" s="677"/>
      <c r="BL100" s="677"/>
      <c r="BM100" s="677"/>
      <c r="BN100" s="677"/>
      <c r="BO100" s="677"/>
      <c r="BP100" s="677"/>
      <c r="BQ100" s="677"/>
      <c r="BR100" s="677"/>
      <c r="BS100" s="677"/>
      <c r="BT100" s="677"/>
      <c r="BU100" s="677"/>
      <c r="BV100" s="677"/>
      <c r="BW100" s="677"/>
      <c r="BX100" s="677"/>
      <c r="BY100" s="677"/>
      <c r="BZ100" s="677"/>
      <c r="CA100" s="677"/>
      <c r="CB100" s="677"/>
      <c r="CC100" s="677"/>
      <c r="CD100" s="677"/>
      <c r="CE100" s="677"/>
      <c r="CF100" s="677"/>
      <c r="CG100" s="677"/>
      <c r="CH100" s="677"/>
      <c r="CI100" s="677"/>
      <c r="CJ100" s="677"/>
      <c r="CK100" s="677"/>
      <c r="CL100" s="677"/>
      <c r="CM100" s="677"/>
      <c r="CN100" s="677"/>
      <c r="CO100" s="677"/>
      <c r="CP100" s="677"/>
      <c r="CQ100" s="677"/>
      <c r="CR100" s="677"/>
      <c r="CS100" s="677"/>
      <c r="CT100" s="677"/>
      <c r="CU100" s="677"/>
      <c r="CV100" s="677"/>
      <c r="CW100" s="677"/>
      <c r="CX100" s="677"/>
      <c r="CY100" s="677"/>
      <c r="CZ100" s="677"/>
      <c r="DA100" s="677"/>
      <c r="DB100" s="677"/>
      <c r="DC100" s="677"/>
      <c r="DD100" s="677"/>
      <c r="DE100" s="677"/>
      <c r="DF100" s="677"/>
      <c r="DG100" s="677"/>
      <c r="DH100" s="677"/>
      <c r="DI100" s="677"/>
      <c r="DJ100" s="677"/>
      <c r="DK100" s="677"/>
      <c r="DL100" s="677"/>
      <c r="DM100" s="677"/>
      <c r="DN100" s="677"/>
      <c r="DO100" s="677"/>
      <c r="DP100" s="677"/>
      <c r="DQ100" s="677"/>
      <c r="DR100" s="677"/>
      <c r="DS100" s="677"/>
      <c r="DT100" s="677"/>
      <c r="DU100" s="677"/>
      <c r="DV100" s="677"/>
      <c r="DW100" s="677"/>
      <c r="DX100" s="677"/>
      <c r="DY100" s="677"/>
      <c r="DZ100" s="677"/>
      <c r="EA100" s="677"/>
      <c r="EB100" s="677"/>
      <c r="EC100" s="677"/>
      <c r="ED100" s="677"/>
      <c r="EE100" s="677"/>
      <c r="EF100" s="677"/>
      <c r="EG100" s="677"/>
      <c r="EH100" s="677"/>
      <c r="EI100" s="677"/>
      <c r="EJ100" s="677"/>
      <c r="EK100" s="677"/>
      <c r="EL100" s="677"/>
      <c r="EM100" s="677"/>
      <c r="EN100" s="677"/>
      <c r="EO100" s="677"/>
      <c r="EP100" s="677"/>
      <c r="EQ100" s="677"/>
      <c r="ER100" s="677"/>
      <c r="ES100" s="677"/>
      <c r="ET100" s="677"/>
      <c r="EU100" s="677"/>
      <c r="EV100" s="677"/>
      <c r="EW100" s="677"/>
      <c r="EX100" s="677"/>
      <c r="EY100" s="677"/>
      <c r="EZ100" s="677"/>
      <c r="FA100" s="677"/>
      <c r="FB100" s="677"/>
      <c r="FC100" s="677"/>
      <c r="FD100" s="677"/>
      <c r="FE100" s="677"/>
      <c r="FF100" s="677"/>
      <c r="FG100" s="677"/>
      <c r="FH100" s="677"/>
      <c r="FI100" s="677"/>
      <c r="FJ100" s="677"/>
      <c r="FK100" s="678"/>
    </row>
    <row r="101" spans="1:167" s="94" customFormat="1" ht="9" customHeight="1">
      <c r="A101" s="644" t="s">
        <v>149</v>
      </c>
      <c r="B101" s="645"/>
      <c r="C101" s="645"/>
      <c r="D101" s="645"/>
      <c r="E101" s="645"/>
      <c r="F101" s="645"/>
      <c r="G101" s="645"/>
      <c r="H101" s="645"/>
      <c r="I101" s="645"/>
      <c r="J101" s="645"/>
      <c r="K101" s="645"/>
      <c r="L101" s="645"/>
      <c r="M101" s="645"/>
      <c r="N101" s="645"/>
      <c r="O101" s="645"/>
      <c r="P101" s="645"/>
      <c r="Q101" s="645"/>
      <c r="R101" s="645"/>
      <c r="S101" s="645"/>
      <c r="T101" s="645"/>
      <c r="U101" s="645"/>
      <c r="V101" s="645"/>
      <c r="W101" s="645"/>
      <c r="X101" s="645"/>
      <c r="Y101" s="645"/>
      <c r="Z101" s="645"/>
      <c r="AA101" s="645"/>
      <c r="AB101" s="645"/>
      <c r="AC101" s="645"/>
      <c r="AD101" s="645"/>
      <c r="AE101" s="645"/>
      <c r="AF101" s="645"/>
      <c r="AG101" s="645"/>
      <c r="AH101" s="646"/>
      <c r="AI101" s="650" t="s">
        <v>150</v>
      </c>
      <c r="AJ101" s="650"/>
      <c r="AK101" s="650"/>
      <c r="AL101" s="650"/>
      <c r="AM101" s="650"/>
      <c r="AN101" s="650"/>
      <c r="AO101" s="650"/>
      <c r="AP101" s="650"/>
      <c r="AQ101" s="650"/>
      <c r="AR101" s="650"/>
      <c r="AS101" s="650"/>
      <c r="AT101" s="651"/>
      <c r="AU101" s="651"/>
      <c r="AV101" s="651"/>
      <c r="AW101" s="651"/>
      <c r="AX101" s="651"/>
      <c r="AY101" s="651"/>
      <c r="AZ101" s="651"/>
      <c r="BA101" s="651"/>
      <c r="BB101" s="651"/>
      <c r="BC101" s="651"/>
      <c r="BD101" s="651"/>
      <c r="BE101" s="651"/>
      <c r="BF101" s="651"/>
      <c r="BG101" s="651"/>
      <c r="BH101" s="651"/>
      <c r="BI101" s="651"/>
      <c r="BJ101" s="651"/>
      <c r="BK101" s="651"/>
      <c r="BL101" s="651"/>
      <c r="BM101" s="651"/>
      <c r="BN101" s="651"/>
      <c r="BO101" s="651"/>
      <c r="BP101" s="651"/>
      <c r="BQ101" s="651"/>
      <c r="BR101" s="651"/>
      <c r="BS101" s="651"/>
      <c r="BT101" s="651"/>
      <c r="BU101" s="651"/>
      <c r="BV101" s="651"/>
      <c r="BW101" s="651"/>
      <c r="BX101" s="651"/>
      <c r="BY101" s="651"/>
      <c r="BZ101" s="651"/>
      <c r="CA101" s="651"/>
      <c r="CB101" s="651"/>
      <c r="CC101" s="651"/>
      <c r="CD101" s="651"/>
      <c r="CE101" s="651"/>
      <c r="CF101" s="651"/>
      <c r="CG101" s="651"/>
      <c r="CH101" s="651"/>
      <c r="CI101" s="651"/>
      <c r="CJ101" s="651"/>
      <c r="CK101" s="651"/>
      <c r="CL101" s="651"/>
      <c r="CM101" s="651"/>
      <c r="CN101" s="651"/>
      <c r="CO101" s="651"/>
      <c r="CP101" s="651"/>
      <c r="CQ101" s="651"/>
      <c r="CR101" s="651"/>
      <c r="CS101" s="651"/>
      <c r="CT101" s="651"/>
      <c r="CU101" s="651"/>
      <c r="CV101" s="651"/>
      <c r="CW101" s="651"/>
      <c r="CX101" s="651"/>
      <c r="CY101" s="651"/>
      <c r="CZ101" s="651"/>
      <c r="DA101" s="651"/>
      <c r="DB101" s="651"/>
      <c r="DC101" s="651"/>
      <c r="DD101" s="651"/>
      <c r="DE101" s="651"/>
      <c r="DF101" s="651"/>
      <c r="DG101" s="651"/>
      <c r="DH101" s="651"/>
      <c r="DI101" s="651"/>
      <c r="DJ101" s="651"/>
      <c r="DK101" s="651"/>
      <c r="DL101" s="651"/>
      <c r="DM101" s="651"/>
      <c r="DN101" s="651"/>
      <c r="DO101" s="651"/>
      <c r="DP101" s="651"/>
      <c r="DQ101" s="651"/>
      <c r="DR101" s="651"/>
      <c r="DS101" s="651"/>
      <c r="DT101" s="651"/>
      <c r="DU101" s="651"/>
      <c r="DV101" s="651"/>
      <c r="DW101" s="651"/>
      <c r="DX101" s="651"/>
      <c r="DY101" s="651"/>
      <c r="DZ101" s="651"/>
      <c r="EA101" s="651"/>
      <c r="EB101" s="651"/>
      <c r="EC101" s="651"/>
      <c r="ED101" s="651"/>
      <c r="EE101" s="651"/>
      <c r="EF101" s="651"/>
      <c r="EG101" s="651"/>
      <c r="EH101" s="651"/>
      <c r="EI101" s="651"/>
      <c r="EJ101" s="651"/>
      <c r="EK101" s="651"/>
      <c r="EL101" s="651"/>
      <c r="EM101" s="651"/>
      <c r="EN101" s="651"/>
      <c r="EO101" s="651"/>
      <c r="EP101" s="651"/>
      <c r="EQ101" s="651"/>
      <c r="ER101" s="651"/>
      <c r="ES101" s="651"/>
      <c r="ET101" s="651"/>
      <c r="EU101" s="651"/>
      <c r="EV101" s="651"/>
      <c r="EW101" s="651"/>
      <c r="EX101" s="651"/>
      <c r="EY101" s="651"/>
      <c r="EZ101" s="651"/>
      <c r="FA101" s="651"/>
      <c r="FB101" s="651"/>
      <c r="FC101" s="651"/>
      <c r="FD101" s="651"/>
      <c r="FE101" s="651"/>
      <c r="FF101" s="651"/>
      <c r="FG101" s="651"/>
      <c r="FH101" s="651"/>
      <c r="FI101" s="651"/>
      <c r="FJ101" s="651"/>
      <c r="FK101" s="651"/>
    </row>
    <row r="102" spans="1:167" s="94" customFormat="1" ht="9" customHeight="1">
      <c r="A102" s="647"/>
      <c r="B102" s="648"/>
      <c r="C102" s="648"/>
      <c r="D102" s="648"/>
      <c r="E102" s="648"/>
      <c r="F102" s="648"/>
      <c r="G102" s="648"/>
      <c r="H102" s="648"/>
      <c r="I102" s="648"/>
      <c r="J102" s="648"/>
      <c r="K102" s="648"/>
      <c r="L102" s="648"/>
      <c r="M102" s="648"/>
      <c r="N102" s="648"/>
      <c r="O102" s="648"/>
      <c r="P102" s="648"/>
      <c r="Q102" s="648"/>
      <c r="R102" s="648"/>
      <c r="S102" s="648"/>
      <c r="T102" s="648"/>
      <c r="U102" s="648"/>
      <c r="V102" s="648"/>
      <c r="W102" s="648"/>
      <c r="X102" s="648"/>
      <c r="Y102" s="648"/>
      <c r="Z102" s="648"/>
      <c r="AA102" s="648"/>
      <c r="AB102" s="648"/>
      <c r="AC102" s="648"/>
      <c r="AD102" s="648"/>
      <c r="AE102" s="648"/>
      <c r="AF102" s="648"/>
      <c r="AG102" s="648"/>
      <c r="AH102" s="649"/>
      <c r="AI102" s="650" t="s">
        <v>151</v>
      </c>
      <c r="AJ102" s="650"/>
      <c r="AK102" s="650"/>
      <c r="AL102" s="650"/>
      <c r="AM102" s="650"/>
      <c r="AN102" s="650"/>
      <c r="AO102" s="650"/>
      <c r="AP102" s="650"/>
      <c r="AQ102" s="650"/>
      <c r="AR102" s="650"/>
      <c r="AS102" s="650"/>
      <c r="AT102" s="651"/>
      <c r="AU102" s="651"/>
      <c r="AV102" s="651"/>
      <c r="AW102" s="651"/>
      <c r="AX102" s="651"/>
      <c r="AY102" s="651"/>
      <c r="AZ102" s="651"/>
      <c r="BA102" s="651"/>
      <c r="BB102" s="651"/>
      <c r="BC102" s="651"/>
      <c r="BD102" s="651"/>
      <c r="BE102" s="651"/>
      <c r="BF102" s="651"/>
      <c r="BG102" s="651"/>
      <c r="BH102" s="651"/>
      <c r="BI102" s="651"/>
      <c r="BJ102" s="651"/>
      <c r="BK102" s="651"/>
      <c r="BL102" s="651"/>
      <c r="BM102" s="651"/>
      <c r="BN102" s="651"/>
      <c r="BO102" s="651"/>
      <c r="BP102" s="651"/>
      <c r="BQ102" s="651"/>
      <c r="BR102" s="651"/>
      <c r="BS102" s="651"/>
      <c r="BT102" s="651"/>
      <c r="BU102" s="651"/>
      <c r="BV102" s="651"/>
      <c r="BW102" s="651"/>
      <c r="BX102" s="651"/>
      <c r="BY102" s="651"/>
      <c r="BZ102" s="651"/>
      <c r="CA102" s="651"/>
      <c r="CB102" s="651"/>
      <c r="CC102" s="651"/>
      <c r="CD102" s="651"/>
      <c r="CE102" s="651"/>
      <c r="CF102" s="651"/>
      <c r="CG102" s="651"/>
      <c r="CH102" s="651"/>
      <c r="CI102" s="651"/>
      <c r="CJ102" s="651"/>
      <c r="CK102" s="651"/>
      <c r="CL102" s="651"/>
      <c r="CM102" s="651"/>
      <c r="CN102" s="651"/>
      <c r="CO102" s="651"/>
      <c r="CP102" s="651"/>
      <c r="CQ102" s="651"/>
      <c r="CR102" s="651"/>
      <c r="CS102" s="651"/>
      <c r="CT102" s="651"/>
      <c r="CU102" s="651"/>
      <c r="CV102" s="651"/>
      <c r="CW102" s="651"/>
      <c r="CX102" s="651"/>
      <c r="CY102" s="651"/>
      <c r="CZ102" s="651"/>
      <c r="DA102" s="651"/>
      <c r="DB102" s="651"/>
      <c r="DC102" s="651"/>
      <c r="DD102" s="651"/>
      <c r="DE102" s="651"/>
      <c r="DF102" s="651"/>
      <c r="DG102" s="651"/>
      <c r="DH102" s="651"/>
      <c r="DI102" s="651"/>
      <c r="DJ102" s="651"/>
      <c r="DK102" s="651"/>
      <c r="DL102" s="651"/>
      <c r="DM102" s="651"/>
      <c r="DN102" s="651"/>
      <c r="DO102" s="651"/>
      <c r="DP102" s="651"/>
      <c r="DQ102" s="651"/>
      <c r="DR102" s="651"/>
      <c r="DS102" s="651"/>
      <c r="DT102" s="651"/>
      <c r="DU102" s="651"/>
      <c r="DV102" s="651"/>
      <c r="DW102" s="651"/>
      <c r="DX102" s="651"/>
      <c r="DY102" s="651"/>
      <c r="DZ102" s="651"/>
      <c r="EA102" s="651"/>
      <c r="EB102" s="651"/>
      <c r="EC102" s="651"/>
      <c r="ED102" s="651"/>
      <c r="EE102" s="651"/>
      <c r="EF102" s="651"/>
      <c r="EG102" s="651"/>
      <c r="EH102" s="651"/>
      <c r="EI102" s="651"/>
      <c r="EJ102" s="651"/>
      <c r="EK102" s="651"/>
      <c r="EL102" s="651"/>
      <c r="EM102" s="651"/>
      <c r="EN102" s="651"/>
      <c r="EO102" s="651"/>
      <c r="EP102" s="651"/>
      <c r="EQ102" s="651"/>
      <c r="ER102" s="651"/>
      <c r="ES102" s="651"/>
      <c r="ET102" s="651"/>
      <c r="EU102" s="651"/>
      <c r="EV102" s="651"/>
      <c r="EW102" s="651"/>
      <c r="EX102" s="651"/>
      <c r="EY102" s="651"/>
      <c r="EZ102" s="651"/>
      <c r="FA102" s="651"/>
      <c r="FB102" s="651"/>
      <c r="FC102" s="651"/>
      <c r="FD102" s="651"/>
      <c r="FE102" s="651"/>
      <c r="FF102" s="651"/>
      <c r="FG102" s="651"/>
      <c r="FH102" s="651"/>
      <c r="FI102" s="651"/>
      <c r="FJ102" s="651"/>
      <c r="FK102" s="651"/>
    </row>
    <row r="103" spans="1:167" s="94" customFormat="1" ht="9" customHeight="1">
      <c r="A103" s="655" t="s">
        <v>188</v>
      </c>
      <c r="B103" s="656"/>
      <c r="C103" s="656"/>
      <c r="D103" s="656"/>
      <c r="E103" s="656"/>
      <c r="F103" s="656"/>
      <c r="G103" s="656"/>
      <c r="H103" s="656"/>
      <c r="I103" s="656"/>
      <c r="J103" s="656"/>
      <c r="K103" s="656"/>
      <c r="L103" s="656"/>
      <c r="M103" s="656"/>
      <c r="N103" s="656"/>
      <c r="O103" s="656"/>
      <c r="P103" s="656"/>
      <c r="Q103" s="656"/>
      <c r="R103" s="656"/>
      <c r="S103" s="656"/>
      <c r="T103" s="656"/>
      <c r="U103" s="657"/>
      <c r="V103" s="664" t="s">
        <v>189</v>
      </c>
      <c r="W103" s="665"/>
      <c r="X103" s="665"/>
      <c r="Y103" s="665"/>
      <c r="Z103" s="665"/>
      <c r="AA103" s="665"/>
      <c r="AB103" s="665"/>
      <c r="AC103" s="665"/>
      <c r="AD103" s="665"/>
      <c r="AE103" s="665"/>
      <c r="AF103" s="665"/>
      <c r="AG103" s="665"/>
      <c r="AH103" s="666"/>
      <c r="AI103" s="650" t="s">
        <v>150</v>
      </c>
      <c r="AJ103" s="650"/>
      <c r="AK103" s="650"/>
      <c r="AL103" s="650"/>
      <c r="AM103" s="650"/>
      <c r="AN103" s="650"/>
      <c r="AO103" s="650"/>
      <c r="AP103" s="650"/>
      <c r="AQ103" s="650"/>
      <c r="AR103" s="650"/>
      <c r="AS103" s="650"/>
      <c r="AT103" s="651"/>
      <c r="AU103" s="651"/>
      <c r="AV103" s="651"/>
      <c r="AW103" s="651"/>
      <c r="AX103" s="651"/>
      <c r="AY103" s="651"/>
      <c r="AZ103" s="651"/>
      <c r="BA103" s="651"/>
      <c r="BB103" s="651"/>
      <c r="BC103" s="651"/>
      <c r="BD103" s="651"/>
      <c r="BE103" s="651"/>
      <c r="BF103" s="651"/>
      <c r="BG103" s="651"/>
      <c r="BH103" s="651"/>
      <c r="BI103" s="651"/>
      <c r="BJ103" s="651"/>
      <c r="BK103" s="651"/>
      <c r="BL103" s="651"/>
      <c r="BM103" s="651"/>
      <c r="BN103" s="651"/>
      <c r="BO103" s="651"/>
      <c r="BP103" s="651"/>
      <c r="BQ103" s="651"/>
      <c r="BR103" s="651"/>
      <c r="BS103" s="651"/>
      <c r="BT103" s="651"/>
      <c r="BU103" s="651"/>
      <c r="BV103" s="651"/>
      <c r="BW103" s="651"/>
      <c r="BX103" s="651"/>
      <c r="BY103" s="651"/>
      <c r="BZ103" s="651"/>
      <c r="CA103" s="651"/>
      <c r="CB103" s="651"/>
      <c r="CC103" s="651"/>
      <c r="CD103" s="651"/>
      <c r="CE103" s="651"/>
      <c r="CF103" s="651"/>
      <c r="CG103" s="651"/>
      <c r="CH103" s="651"/>
      <c r="CI103" s="651"/>
      <c r="CJ103" s="651"/>
      <c r="CK103" s="651"/>
      <c r="CL103" s="651"/>
      <c r="CM103" s="651"/>
      <c r="CN103" s="651"/>
      <c r="CO103" s="651"/>
      <c r="CP103" s="651"/>
      <c r="CQ103" s="651"/>
      <c r="CR103" s="651"/>
      <c r="CS103" s="651"/>
      <c r="CT103" s="651"/>
      <c r="CU103" s="651"/>
      <c r="CV103" s="651"/>
      <c r="CW103" s="651"/>
      <c r="CX103" s="651"/>
      <c r="CY103" s="651"/>
      <c r="CZ103" s="651"/>
      <c r="DA103" s="651"/>
      <c r="DB103" s="651"/>
      <c r="DC103" s="651"/>
      <c r="DD103" s="651"/>
      <c r="DE103" s="651"/>
      <c r="DF103" s="651"/>
      <c r="DG103" s="651"/>
      <c r="DH103" s="651"/>
      <c r="DI103" s="651"/>
      <c r="DJ103" s="651"/>
      <c r="DK103" s="651"/>
      <c r="DL103" s="651"/>
      <c r="DM103" s="651"/>
      <c r="DN103" s="651"/>
      <c r="DO103" s="651"/>
      <c r="DP103" s="651"/>
      <c r="DQ103" s="651"/>
      <c r="DR103" s="651"/>
      <c r="DS103" s="651"/>
      <c r="DT103" s="651"/>
      <c r="DU103" s="651"/>
      <c r="DV103" s="651"/>
      <c r="DW103" s="651"/>
      <c r="DX103" s="651"/>
      <c r="DY103" s="651"/>
      <c r="DZ103" s="651"/>
      <c r="EA103" s="651"/>
      <c r="EB103" s="651"/>
      <c r="EC103" s="651"/>
      <c r="ED103" s="651"/>
      <c r="EE103" s="651"/>
      <c r="EF103" s="651"/>
      <c r="EG103" s="651"/>
      <c r="EH103" s="651"/>
      <c r="EI103" s="651"/>
      <c r="EJ103" s="651"/>
      <c r="EK103" s="651"/>
      <c r="EL103" s="651"/>
      <c r="EM103" s="651"/>
      <c r="EN103" s="651"/>
      <c r="EO103" s="651"/>
      <c r="EP103" s="651"/>
      <c r="EQ103" s="651"/>
      <c r="ER103" s="651"/>
      <c r="ES103" s="651"/>
      <c r="ET103" s="651"/>
      <c r="EU103" s="651"/>
      <c r="EV103" s="651"/>
      <c r="EW103" s="651"/>
      <c r="EX103" s="651"/>
      <c r="EY103" s="651"/>
      <c r="EZ103" s="651"/>
      <c r="FA103" s="651"/>
      <c r="FB103" s="651"/>
      <c r="FC103" s="651"/>
      <c r="FD103" s="651"/>
      <c r="FE103" s="651"/>
      <c r="FF103" s="651"/>
      <c r="FG103" s="651"/>
      <c r="FH103" s="651"/>
      <c r="FI103" s="651"/>
      <c r="FJ103" s="651"/>
      <c r="FK103" s="651"/>
    </row>
    <row r="104" spans="1:167" s="94" customFormat="1" ht="9" customHeight="1">
      <c r="A104" s="658"/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9"/>
      <c r="O104" s="659"/>
      <c r="P104" s="659"/>
      <c r="Q104" s="659"/>
      <c r="R104" s="659"/>
      <c r="S104" s="659"/>
      <c r="T104" s="659"/>
      <c r="U104" s="660"/>
      <c r="V104" s="667"/>
      <c r="W104" s="668"/>
      <c r="X104" s="668"/>
      <c r="Y104" s="668"/>
      <c r="Z104" s="668"/>
      <c r="AA104" s="668"/>
      <c r="AB104" s="668"/>
      <c r="AC104" s="668"/>
      <c r="AD104" s="668"/>
      <c r="AE104" s="668"/>
      <c r="AF104" s="668"/>
      <c r="AG104" s="668"/>
      <c r="AH104" s="669"/>
      <c r="AI104" s="650" t="s">
        <v>151</v>
      </c>
      <c r="AJ104" s="650"/>
      <c r="AK104" s="650"/>
      <c r="AL104" s="650"/>
      <c r="AM104" s="650"/>
      <c r="AN104" s="650"/>
      <c r="AO104" s="650"/>
      <c r="AP104" s="650"/>
      <c r="AQ104" s="650"/>
      <c r="AR104" s="650"/>
      <c r="AS104" s="650"/>
      <c r="AT104" s="651"/>
      <c r="AU104" s="651"/>
      <c r="AV104" s="651"/>
      <c r="AW104" s="651"/>
      <c r="AX104" s="651"/>
      <c r="AY104" s="651"/>
      <c r="AZ104" s="651"/>
      <c r="BA104" s="651"/>
      <c r="BB104" s="651"/>
      <c r="BC104" s="651"/>
      <c r="BD104" s="651"/>
      <c r="BE104" s="651"/>
      <c r="BF104" s="651"/>
      <c r="BG104" s="651"/>
      <c r="BH104" s="651"/>
      <c r="BI104" s="651"/>
      <c r="BJ104" s="651"/>
      <c r="BK104" s="651"/>
      <c r="BL104" s="651"/>
      <c r="BM104" s="651"/>
      <c r="BN104" s="651"/>
      <c r="BO104" s="651"/>
      <c r="BP104" s="651"/>
      <c r="BQ104" s="651"/>
      <c r="BR104" s="651"/>
      <c r="BS104" s="651"/>
      <c r="BT104" s="651"/>
      <c r="BU104" s="651"/>
      <c r="BV104" s="651"/>
      <c r="BW104" s="651"/>
      <c r="BX104" s="651"/>
      <c r="BY104" s="651"/>
      <c r="BZ104" s="651"/>
      <c r="CA104" s="651"/>
      <c r="CB104" s="651"/>
      <c r="CC104" s="651"/>
      <c r="CD104" s="651"/>
      <c r="CE104" s="651"/>
      <c r="CF104" s="651"/>
      <c r="CG104" s="651"/>
      <c r="CH104" s="651"/>
      <c r="CI104" s="651"/>
      <c r="CJ104" s="651"/>
      <c r="CK104" s="651"/>
      <c r="CL104" s="651"/>
      <c r="CM104" s="651"/>
      <c r="CN104" s="651"/>
      <c r="CO104" s="651"/>
      <c r="CP104" s="651"/>
      <c r="CQ104" s="651"/>
      <c r="CR104" s="651"/>
      <c r="CS104" s="651"/>
      <c r="CT104" s="651"/>
      <c r="CU104" s="651"/>
      <c r="CV104" s="651"/>
      <c r="CW104" s="651"/>
      <c r="CX104" s="651"/>
      <c r="CY104" s="651"/>
      <c r="CZ104" s="651"/>
      <c r="DA104" s="651"/>
      <c r="DB104" s="651"/>
      <c r="DC104" s="651"/>
      <c r="DD104" s="651"/>
      <c r="DE104" s="651"/>
      <c r="DF104" s="651"/>
      <c r="DG104" s="651"/>
      <c r="DH104" s="651"/>
      <c r="DI104" s="651"/>
      <c r="DJ104" s="651"/>
      <c r="DK104" s="651"/>
      <c r="DL104" s="651"/>
      <c r="DM104" s="651"/>
      <c r="DN104" s="651"/>
      <c r="DO104" s="651"/>
      <c r="DP104" s="651"/>
      <c r="DQ104" s="651"/>
      <c r="DR104" s="651"/>
      <c r="DS104" s="651"/>
      <c r="DT104" s="651"/>
      <c r="DU104" s="651"/>
      <c r="DV104" s="651"/>
      <c r="DW104" s="651"/>
      <c r="DX104" s="651"/>
      <c r="DY104" s="651"/>
      <c r="DZ104" s="651"/>
      <c r="EA104" s="651"/>
      <c r="EB104" s="651"/>
      <c r="EC104" s="651"/>
      <c r="ED104" s="651"/>
      <c r="EE104" s="651"/>
      <c r="EF104" s="651"/>
      <c r="EG104" s="651"/>
      <c r="EH104" s="651"/>
      <c r="EI104" s="651"/>
      <c r="EJ104" s="651"/>
      <c r="EK104" s="651"/>
      <c r="EL104" s="651"/>
      <c r="EM104" s="651"/>
      <c r="EN104" s="651"/>
      <c r="EO104" s="651"/>
      <c r="EP104" s="651"/>
      <c r="EQ104" s="651"/>
      <c r="ER104" s="651"/>
      <c r="ES104" s="651"/>
      <c r="ET104" s="651"/>
      <c r="EU104" s="651"/>
      <c r="EV104" s="651"/>
      <c r="EW104" s="651"/>
      <c r="EX104" s="651"/>
      <c r="EY104" s="651"/>
      <c r="EZ104" s="651"/>
      <c r="FA104" s="651"/>
      <c r="FB104" s="651"/>
      <c r="FC104" s="651"/>
      <c r="FD104" s="651"/>
      <c r="FE104" s="651"/>
      <c r="FF104" s="651"/>
      <c r="FG104" s="651"/>
      <c r="FH104" s="651"/>
      <c r="FI104" s="651"/>
      <c r="FJ104" s="651"/>
      <c r="FK104" s="651"/>
    </row>
    <row r="105" spans="1:167" s="94" customFormat="1" ht="9" customHeight="1">
      <c r="A105" s="658"/>
      <c r="B105" s="659"/>
      <c r="C105" s="659"/>
      <c r="D105" s="659"/>
      <c r="E105" s="659"/>
      <c r="F105" s="659"/>
      <c r="G105" s="659"/>
      <c r="H105" s="659"/>
      <c r="I105" s="659"/>
      <c r="J105" s="659"/>
      <c r="K105" s="659"/>
      <c r="L105" s="659"/>
      <c r="M105" s="659"/>
      <c r="N105" s="659"/>
      <c r="O105" s="659"/>
      <c r="P105" s="659"/>
      <c r="Q105" s="659"/>
      <c r="R105" s="659"/>
      <c r="S105" s="659"/>
      <c r="T105" s="659"/>
      <c r="U105" s="660"/>
      <c r="V105" s="664" t="s">
        <v>190</v>
      </c>
      <c r="W105" s="665"/>
      <c r="X105" s="665"/>
      <c r="Y105" s="665"/>
      <c r="Z105" s="665"/>
      <c r="AA105" s="665"/>
      <c r="AB105" s="665"/>
      <c r="AC105" s="665"/>
      <c r="AD105" s="665"/>
      <c r="AE105" s="665"/>
      <c r="AF105" s="665"/>
      <c r="AG105" s="665"/>
      <c r="AH105" s="666"/>
      <c r="AI105" s="650" t="s">
        <v>150</v>
      </c>
      <c r="AJ105" s="650"/>
      <c r="AK105" s="650"/>
      <c r="AL105" s="650"/>
      <c r="AM105" s="650"/>
      <c r="AN105" s="650"/>
      <c r="AO105" s="650"/>
      <c r="AP105" s="650"/>
      <c r="AQ105" s="650"/>
      <c r="AR105" s="650"/>
      <c r="AS105" s="650"/>
      <c r="AT105" s="651"/>
      <c r="AU105" s="651"/>
      <c r="AV105" s="651"/>
      <c r="AW105" s="651"/>
      <c r="AX105" s="651"/>
      <c r="AY105" s="651"/>
      <c r="AZ105" s="651"/>
      <c r="BA105" s="651"/>
      <c r="BB105" s="651"/>
      <c r="BC105" s="651"/>
      <c r="BD105" s="651"/>
      <c r="BE105" s="651"/>
      <c r="BF105" s="651"/>
      <c r="BG105" s="651"/>
      <c r="BH105" s="651"/>
      <c r="BI105" s="651"/>
      <c r="BJ105" s="651"/>
      <c r="BK105" s="651"/>
      <c r="BL105" s="651"/>
      <c r="BM105" s="651"/>
      <c r="BN105" s="651"/>
      <c r="BO105" s="651"/>
      <c r="BP105" s="651"/>
      <c r="BQ105" s="651"/>
      <c r="BR105" s="651"/>
      <c r="BS105" s="651"/>
      <c r="BT105" s="651"/>
      <c r="BU105" s="651"/>
      <c r="BV105" s="651"/>
      <c r="BW105" s="651"/>
      <c r="BX105" s="651"/>
      <c r="BY105" s="651"/>
      <c r="BZ105" s="651"/>
      <c r="CA105" s="651"/>
      <c r="CB105" s="651"/>
      <c r="CC105" s="651"/>
      <c r="CD105" s="651"/>
      <c r="CE105" s="651"/>
      <c r="CF105" s="651"/>
      <c r="CG105" s="651"/>
      <c r="CH105" s="651"/>
      <c r="CI105" s="651"/>
      <c r="CJ105" s="651"/>
      <c r="CK105" s="651"/>
      <c r="CL105" s="651"/>
      <c r="CM105" s="651"/>
      <c r="CN105" s="651"/>
      <c r="CO105" s="651"/>
      <c r="CP105" s="651"/>
      <c r="CQ105" s="651"/>
      <c r="CR105" s="651"/>
      <c r="CS105" s="651"/>
      <c r="CT105" s="651"/>
      <c r="CU105" s="651"/>
      <c r="CV105" s="651"/>
      <c r="CW105" s="651"/>
      <c r="CX105" s="651"/>
      <c r="CY105" s="651"/>
      <c r="CZ105" s="651"/>
      <c r="DA105" s="651"/>
      <c r="DB105" s="651"/>
      <c r="DC105" s="651"/>
      <c r="DD105" s="651"/>
      <c r="DE105" s="651"/>
      <c r="DF105" s="651"/>
      <c r="DG105" s="651"/>
      <c r="DH105" s="651"/>
      <c r="DI105" s="651"/>
      <c r="DJ105" s="651"/>
      <c r="DK105" s="651"/>
      <c r="DL105" s="651"/>
      <c r="DM105" s="651"/>
      <c r="DN105" s="651"/>
      <c r="DO105" s="651"/>
      <c r="DP105" s="651"/>
      <c r="DQ105" s="651"/>
      <c r="DR105" s="651"/>
      <c r="DS105" s="651"/>
      <c r="DT105" s="651"/>
      <c r="DU105" s="651"/>
      <c r="DV105" s="651"/>
      <c r="DW105" s="651"/>
      <c r="DX105" s="651"/>
      <c r="DY105" s="651"/>
      <c r="DZ105" s="651"/>
      <c r="EA105" s="651"/>
      <c r="EB105" s="651"/>
      <c r="EC105" s="651"/>
      <c r="ED105" s="651"/>
      <c r="EE105" s="651"/>
      <c r="EF105" s="651"/>
      <c r="EG105" s="651"/>
      <c r="EH105" s="651"/>
      <c r="EI105" s="651"/>
      <c r="EJ105" s="651"/>
      <c r="EK105" s="651"/>
      <c r="EL105" s="651"/>
      <c r="EM105" s="651"/>
      <c r="EN105" s="651"/>
      <c r="EO105" s="651"/>
      <c r="EP105" s="651"/>
      <c r="EQ105" s="651"/>
      <c r="ER105" s="651"/>
      <c r="ES105" s="651"/>
      <c r="ET105" s="651"/>
      <c r="EU105" s="651"/>
      <c r="EV105" s="651"/>
      <c r="EW105" s="651"/>
      <c r="EX105" s="651"/>
      <c r="EY105" s="651"/>
      <c r="EZ105" s="651"/>
      <c r="FA105" s="651"/>
      <c r="FB105" s="651"/>
      <c r="FC105" s="651"/>
      <c r="FD105" s="651"/>
      <c r="FE105" s="651"/>
      <c r="FF105" s="651"/>
      <c r="FG105" s="651"/>
      <c r="FH105" s="651"/>
      <c r="FI105" s="651"/>
      <c r="FJ105" s="651"/>
      <c r="FK105" s="651"/>
    </row>
    <row r="106" spans="1:167" s="94" customFormat="1" ht="9" customHeight="1">
      <c r="A106" s="661"/>
      <c r="B106" s="662"/>
      <c r="C106" s="662"/>
      <c r="D106" s="662"/>
      <c r="E106" s="662"/>
      <c r="F106" s="662"/>
      <c r="G106" s="662"/>
      <c r="H106" s="662"/>
      <c r="I106" s="662"/>
      <c r="J106" s="662"/>
      <c r="K106" s="662"/>
      <c r="L106" s="662"/>
      <c r="M106" s="662"/>
      <c r="N106" s="662"/>
      <c r="O106" s="662"/>
      <c r="P106" s="662"/>
      <c r="Q106" s="662"/>
      <c r="R106" s="662"/>
      <c r="S106" s="662"/>
      <c r="T106" s="662"/>
      <c r="U106" s="663"/>
      <c r="V106" s="667"/>
      <c r="W106" s="668"/>
      <c r="X106" s="668"/>
      <c r="Y106" s="668"/>
      <c r="Z106" s="668"/>
      <c r="AA106" s="668"/>
      <c r="AB106" s="668"/>
      <c r="AC106" s="668"/>
      <c r="AD106" s="668"/>
      <c r="AE106" s="668"/>
      <c r="AF106" s="668"/>
      <c r="AG106" s="668"/>
      <c r="AH106" s="669"/>
      <c r="AI106" s="650" t="s">
        <v>151</v>
      </c>
      <c r="AJ106" s="650"/>
      <c r="AK106" s="650"/>
      <c r="AL106" s="650"/>
      <c r="AM106" s="650"/>
      <c r="AN106" s="650"/>
      <c r="AO106" s="650"/>
      <c r="AP106" s="650"/>
      <c r="AQ106" s="650"/>
      <c r="AR106" s="650"/>
      <c r="AS106" s="650"/>
      <c r="AT106" s="651"/>
      <c r="AU106" s="651"/>
      <c r="AV106" s="651"/>
      <c r="AW106" s="651"/>
      <c r="AX106" s="651"/>
      <c r="AY106" s="651"/>
      <c r="AZ106" s="651"/>
      <c r="BA106" s="651"/>
      <c r="BB106" s="651"/>
      <c r="BC106" s="651"/>
      <c r="BD106" s="651"/>
      <c r="BE106" s="651"/>
      <c r="BF106" s="651"/>
      <c r="BG106" s="651"/>
      <c r="BH106" s="651"/>
      <c r="BI106" s="651"/>
      <c r="BJ106" s="651"/>
      <c r="BK106" s="651"/>
      <c r="BL106" s="651"/>
      <c r="BM106" s="651"/>
      <c r="BN106" s="651"/>
      <c r="BO106" s="651"/>
      <c r="BP106" s="651"/>
      <c r="BQ106" s="651"/>
      <c r="BR106" s="651"/>
      <c r="BS106" s="651"/>
      <c r="BT106" s="651"/>
      <c r="BU106" s="651"/>
      <c r="BV106" s="651"/>
      <c r="BW106" s="651"/>
      <c r="BX106" s="651"/>
      <c r="BY106" s="651"/>
      <c r="BZ106" s="651"/>
      <c r="CA106" s="651"/>
      <c r="CB106" s="651"/>
      <c r="CC106" s="651"/>
      <c r="CD106" s="651"/>
      <c r="CE106" s="651"/>
      <c r="CF106" s="651"/>
      <c r="CG106" s="651"/>
      <c r="CH106" s="651"/>
      <c r="CI106" s="651"/>
      <c r="CJ106" s="651"/>
      <c r="CK106" s="651"/>
      <c r="CL106" s="651"/>
      <c r="CM106" s="651"/>
      <c r="CN106" s="651"/>
      <c r="CO106" s="651"/>
      <c r="CP106" s="651"/>
      <c r="CQ106" s="651"/>
      <c r="CR106" s="651"/>
      <c r="CS106" s="651"/>
      <c r="CT106" s="651"/>
      <c r="CU106" s="651"/>
      <c r="CV106" s="651"/>
      <c r="CW106" s="651"/>
      <c r="CX106" s="651"/>
      <c r="CY106" s="651"/>
      <c r="CZ106" s="651"/>
      <c r="DA106" s="651"/>
      <c r="DB106" s="651"/>
      <c r="DC106" s="651"/>
      <c r="DD106" s="651"/>
      <c r="DE106" s="651"/>
      <c r="DF106" s="651"/>
      <c r="DG106" s="651"/>
      <c r="DH106" s="651"/>
      <c r="DI106" s="651"/>
      <c r="DJ106" s="651"/>
      <c r="DK106" s="651"/>
      <c r="DL106" s="651"/>
      <c r="DM106" s="651"/>
      <c r="DN106" s="651"/>
      <c r="DO106" s="651"/>
      <c r="DP106" s="651"/>
      <c r="DQ106" s="651"/>
      <c r="DR106" s="651"/>
      <c r="DS106" s="651"/>
      <c r="DT106" s="651"/>
      <c r="DU106" s="651"/>
      <c r="DV106" s="651"/>
      <c r="DW106" s="651"/>
      <c r="DX106" s="651"/>
      <c r="DY106" s="651"/>
      <c r="DZ106" s="651"/>
      <c r="EA106" s="651"/>
      <c r="EB106" s="651"/>
      <c r="EC106" s="651"/>
      <c r="ED106" s="651"/>
      <c r="EE106" s="651"/>
      <c r="EF106" s="651"/>
      <c r="EG106" s="651"/>
      <c r="EH106" s="651"/>
      <c r="EI106" s="651"/>
      <c r="EJ106" s="651"/>
      <c r="EK106" s="651"/>
      <c r="EL106" s="651"/>
      <c r="EM106" s="651"/>
      <c r="EN106" s="651"/>
      <c r="EO106" s="651"/>
      <c r="EP106" s="651"/>
      <c r="EQ106" s="651"/>
      <c r="ER106" s="651"/>
      <c r="ES106" s="651"/>
      <c r="ET106" s="651"/>
      <c r="EU106" s="651"/>
      <c r="EV106" s="651"/>
      <c r="EW106" s="651"/>
      <c r="EX106" s="651"/>
      <c r="EY106" s="651"/>
      <c r="EZ106" s="651"/>
      <c r="FA106" s="651"/>
      <c r="FB106" s="651"/>
      <c r="FC106" s="651"/>
      <c r="FD106" s="651"/>
      <c r="FE106" s="651"/>
      <c r="FF106" s="651"/>
      <c r="FG106" s="651"/>
      <c r="FH106" s="651"/>
      <c r="FI106" s="651"/>
      <c r="FJ106" s="651"/>
      <c r="FK106" s="651"/>
    </row>
    <row r="107" spans="1:167" s="94" customFormat="1" ht="9" customHeight="1">
      <c r="A107" s="644" t="s">
        <v>195</v>
      </c>
      <c r="B107" s="645"/>
      <c r="C107" s="645"/>
      <c r="D107" s="645"/>
      <c r="E107" s="645"/>
      <c r="F107" s="645"/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645"/>
      <c r="U107" s="645"/>
      <c r="V107" s="645"/>
      <c r="W107" s="645"/>
      <c r="X107" s="645"/>
      <c r="Y107" s="645"/>
      <c r="Z107" s="645"/>
      <c r="AA107" s="645"/>
      <c r="AB107" s="645"/>
      <c r="AC107" s="645"/>
      <c r="AD107" s="645"/>
      <c r="AE107" s="645"/>
      <c r="AF107" s="645"/>
      <c r="AG107" s="645"/>
      <c r="AH107" s="646"/>
      <c r="AI107" s="650" t="s">
        <v>150</v>
      </c>
      <c r="AJ107" s="650"/>
      <c r="AK107" s="650"/>
      <c r="AL107" s="650"/>
      <c r="AM107" s="650"/>
      <c r="AN107" s="650"/>
      <c r="AO107" s="650"/>
      <c r="AP107" s="650"/>
      <c r="AQ107" s="650"/>
      <c r="AR107" s="650"/>
      <c r="AS107" s="650"/>
      <c r="AT107" s="651"/>
      <c r="AU107" s="651"/>
      <c r="AV107" s="651"/>
      <c r="AW107" s="651"/>
      <c r="AX107" s="651"/>
      <c r="AY107" s="651"/>
      <c r="AZ107" s="651"/>
      <c r="BA107" s="651"/>
      <c r="BB107" s="651"/>
      <c r="BC107" s="651"/>
      <c r="BD107" s="651"/>
      <c r="BE107" s="651"/>
      <c r="BF107" s="651"/>
      <c r="BG107" s="651"/>
      <c r="BH107" s="651"/>
      <c r="BI107" s="651"/>
      <c r="BJ107" s="651"/>
      <c r="BK107" s="651"/>
      <c r="BL107" s="651"/>
      <c r="BM107" s="651"/>
      <c r="BN107" s="651"/>
      <c r="BO107" s="651"/>
      <c r="BP107" s="651"/>
      <c r="BQ107" s="651"/>
      <c r="BR107" s="651"/>
      <c r="BS107" s="651"/>
      <c r="BT107" s="651"/>
      <c r="BU107" s="651"/>
      <c r="BV107" s="651"/>
      <c r="BW107" s="651"/>
      <c r="BX107" s="651"/>
      <c r="BY107" s="651"/>
      <c r="BZ107" s="651"/>
      <c r="CA107" s="651"/>
      <c r="CB107" s="651"/>
      <c r="CC107" s="651"/>
      <c r="CD107" s="651"/>
      <c r="CE107" s="651"/>
      <c r="CF107" s="651"/>
      <c r="CG107" s="651"/>
      <c r="CH107" s="651"/>
      <c r="CI107" s="651"/>
      <c r="CJ107" s="651"/>
      <c r="CK107" s="651"/>
      <c r="CL107" s="651"/>
      <c r="CM107" s="651"/>
      <c r="CN107" s="651"/>
      <c r="CO107" s="651"/>
      <c r="CP107" s="651"/>
      <c r="CQ107" s="651"/>
      <c r="CR107" s="651"/>
      <c r="CS107" s="651"/>
      <c r="CT107" s="651"/>
      <c r="CU107" s="651"/>
      <c r="CV107" s="651"/>
      <c r="CW107" s="651"/>
      <c r="CX107" s="651"/>
      <c r="CY107" s="651"/>
      <c r="CZ107" s="651"/>
      <c r="DA107" s="651"/>
      <c r="DB107" s="651"/>
      <c r="DC107" s="651"/>
      <c r="DD107" s="651"/>
      <c r="DE107" s="651"/>
      <c r="DF107" s="651"/>
      <c r="DG107" s="651"/>
      <c r="DH107" s="651"/>
      <c r="DI107" s="651"/>
      <c r="DJ107" s="651"/>
      <c r="DK107" s="651"/>
      <c r="DL107" s="651"/>
      <c r="DM107" s="651"/>
      <c r="DN107" s="651"/>
      <c r="DO107" s="651"/>
      <c r="DP107" s="651"/>
      <c r="DQ107" s="651"/>
      <c r="DR107" s="651"/>
      <c r="DS107" s="651"/>
      <c r="DT107" s="651"/>
      <c r="DU107" s="651"/>
      <c r="DV107" s="651"/>
      <c r="DW107" s="651"/>
      <c r="DX107" s="651"/>
      <c r="DY107" s="651"/>
      <c r="DZ107" s="651"/>
      <c r="EA107" s="651"/>
      <c r="EB107" s="651"/>
      <c r="EC107" s="651"/>
      <c r="ED107" s="651"/>
      <c r="EE107" s="651"/>
      <c r="EF107" s="651"/>
      <c r="EG107" s="651"/>
      <c r="EH107" s="651"/>
      <c r="EI107" s="651"/>
      <c r="EJ107" s="651"/>
      <c r="EK107" s="651"/>
      <c r="EL107" s="651"/>
      <c r="EM107" s="651"/>
      <c r="EN107" s="651"/>
      <c r="EO107" s="651"/>
      <c r="EP107" s="651"/>
      <c r="EQ107" s="651"/>
      <c r="ER107" s="651"/>
      <c r="ES107" s="651"/>
      <c r="ET107" s="651"/>
      <c r="EU107" s="651"/>
      <c r="EV107" s="651"/>
      <c r="EW107" s="651"/>
      <c r="EX107" s="651"/>
      <c r="EY107" s="651"/>
      <c r="EZ107" s="651"/>
      <c r="FA107" s="651"/>
      <c r="FB107" s="651"/>
      <c r="FC107" s="651"/>
      <c r="FD107" s="651"/>
      <c r="FE107" s="651"/>
      <c r="FF107" s="651"/>
      <c r="FG107" s="651"/>
      <c r="FH107" s="651"/>
      <c r="FI107" s="651"/>
      <c r="FJ107" s="651"/>
      <c r="FK107" s="651"/>
    </row>
    <row r="108" spans="1:167" s="94" customFormat="1" ht="9" customHeight="1">
      <c r="A108" s="647"/>
      <c r="B108" s="648"/>
      <c r="C108" s="648"/>
      <c r="D108" s="648"/>
      <c r="E108" s="648"/>
      <c r="F108" s="648"/>
      <c r="G108" s="648"/>
      <c r="H108" s="648"/>
      <c r="I108" s="648"/>
      <c r="J108" s="648"/>
      <c r="K108" s="648"/>
      <c r="L108" s="648"/>
      <c r="M108" s="648"/>
      <c r="N108" s="648"/>
      <c r="O108" s="648"/>
      <c r="P108" s="648"/>
      <c r="Q108" s="648"/>
      <c r="R108" s="648"/>
      <c r="S108" s="648"/>
      <c r="T108" s="648"/>
      <c r="U108" s="648"/>
      <c r="V108" s="648"/>
      <c r="W108" s="648"/>
      <c r="X108" s="648"/>
      <c r="Y108" s="648"/>
      <c r="Z108" s="648"/>
      <c r="AA108" s="648"/>
      <c r="AB108" s="648"/>
      <c r="AC108" s="648"/>
      <c r="AD108" s="648"/>
      <c r="AE108" s="648"/>
      <c r="AF108" s="648"/>
      <c r="AG108" s="648"/>
      <c r="AH108" s="649"/>
      <c r="AI108" s="650" t="s">
        <v>151</v>
      </c>
      <c r="AJ108" s="650"/>
      <c r="AK108" s="650"/>
      <c r="AL108" s="650"/>
      <c r="AM108" s="650"/>
      <c r="AN108" s="650"/>
      <c r="AO108" s="650"/>
      <c r="AP108" s="650"/>
      <c r="AQ108" s="650"/>
      <c r="AR108" s="650"/>
      <c r="AS108" s="650"/>
      <c r="AT108" s="651"/>
      <c r="AU108" s="651"/>
      <c r="AV108" s="651"/>
      <c r="AW108" s="651"/>
      <c r="AX108" s="651"/>
      <c r="AY108" s="651"/>
      <c r="AZ108" s="651"/>
      <c r="BA108" s="651"/>
      <c r="BB108" s="651"/>
      <c r="BC108" s="651"/>
      <c r="BD108" s="651"/>
      <c r="BE108" s="651"/>
      <c r="BF108" s="651"/>
      <c r="BG108" s="651"/>
      <c r="BH108" s="651"/>
      <c r="BI108" s="651"/>
      <c r="BJ108" s="651"/>
      <c r="BK108" s="651"/>
      <c r="BL108" s="651"/>
      <c r="BM108" s="651"/>
      <c r="BN108" s="651"/>
      <c r="BO108" s="651"/>
      <c r="BP108" s="651"/>
      <c r="BQ108" s="651"/>
      <c r="BR108" s="651"/>
      <c r="BS108" s="651"/>
      <c r="BT108" s="651"/>
      <c r="BU108" s="651"/>
      <c r="BV108" s="651"/>
      <c r="BW108" s="651"/>
      <c r="BX108" s="651"/>
      <c r="BY108" s="651"/>
      <c r="BZ108" s="651"/>
      <c r="CA108" s="651"/>
      <c r="CB108" s="651"/>
      <c r="CC108" s="651"/>
      <c r="CD108" s="651"/>
      <c r="CE108" s="651"/>
      <c r="CF108" s="651"/>
      <c r="CG108" s="651"/>
      <c r="CH108" s="651"/>
      <c r="CI108" s="651"/>
      <c r="CJ108" s="651"/>
      <c r="CK108" s="651"/>
      <c r="CL108" s="651"/>
      <c r="CM108" s="651"/>
      <c r="CN108" s="651"/>
      <c r="CO108" s="651"/>
      <c r="CP108" s="651"/>
      <c r="CQ108" s="651"/>
      <c r="CR108" s="651"/>
      <c r="CS108" s="651"/>
      <c r="CT108" s="651"/>
      <c r="CU108" s="651"/>
      <c r="CV108" s="651"/>
      <c r="CW108" s="651"/>
      <c r="CX108" s="651"/>
      <c r="CY108" s="651"/>
      <c r="CZ108" s="651"/>
      <c r="DA108" s="651"/>
      <c r="DB108" s="651"/>
      <c r="DC108" s="651"/>
      <c r="DD108" s="651"/>
      <c r="DE108" s="651"/>
      <c r="DF108" s="651"/>
      <c r="DG108" s="651"/>
      <c r="DH108" s="651"/>
      <c r="DI108" s="651"/>
      <c r="DJ108" s="651"/>
      <c r="DK108" s="651"/>
      <c r="DL108" s="651"/>
      <c r="DM108" s="651"/>
      <c r="DN108" s="651"/>
      <c r="DO108" s="651"/>
      <c r="DP108" s="651"/>
      <c r="DQ108" s="651"/>
      <c r="DR108" s="651"/>
      <c r="DS108" s="651"/>
      <c r="DT108" s="651"/>
      <c r="DU108" s="651"/>
      <c r="DV108" s="651"/>
      <c r="DW108" s="651"/>
      <c r="DX108" s="651"/>
      <c r="DY108" s="651"/>
      <c r="DZ108" s="651"/>
      <c r="EA108" s="651"/>
      <c r="EB108" s="651"/>
      <c r="EC108" s="651"/>
      <c r="ED108" s="651"/>
      <c r="EE108" s="651"/>
      <c r="EF108" s="651"/>
      <c r="EG108" s="651"/>
      <c r="EH108" s="651"/>
      <c r="EI108" s="651"/>
      <c r="EJ108" s="651"/>
      <c r="EK108" s="651"/>
      <c r="EL108" s="651"/>
      <c r="EM108" s="651"/>
      <c r="EN108" s="651"/>
      <c r="EO108" s="651"/>
      <c r="EP108" s="651"/>
      <c r="EQ108" s="651"/>
      <c r="ER108" s="651"/>
      <c r="ES108" s="651"/>
      <c r="ET108" s="651"/>
      <c r="EU108" s="651"/>
      <c r="EV108" s="651"/>
      <c r="EW108" s="651"/>
      <c r="EX108" s="651"/>
      <c r="EY108" s="651"/>
      <c r="EZ108" s="651"/>
      <c r="FA108" s="651"/>
      <c r="FB108" s="651"/>
      <c r="FC108" s="651"/>
      <c r="FD108" s="651"/>
      <c r="FE108" s="651"/>
      <c r="FF108" s="651"/>
      <c r="FG108" s="651"/>
      <c r="FH108" s="651"/>
      <c r="FI108" s="651"/>
      <c r="FJ108" s="651"/>
      <c r="FK108" s="651"/>
    </row>
    <row r="109" spans="1:167" s="94" customFormat="1" ht="9" customHeight="1">
      <c r="A109" s="655" t="s">
        <v>196</v>
      </c>
      <c r="B109" s="656"/>
      <c r="C109" s="656"/>
      <c r="D109" s="656"/>
      <c r="E109" s="656"/>
      <c r="F109" s="656"/>
      <c r="G109" s="656"/>
      <c r="H109" s="656"/>
      <c r="I109" s="656"/>
      <c r="J109" s="656"/>
      <c r="K109" s="656"/>
      <c r="L109" s="656"/>
      <c r="M109" s="656"/>
      <c r="N109" s="656"/>
      <c r="O109" s="656"/>
      <c r="P109" s="656"/>
      <c r="Q109" s="656"/>
      <c r="R109" s="656"/>
      <c r="S109" s="656"/>
      <c r="T109" s="656"/>
      <c r="U109" s="656"/>
      <c r="V109" s="656"/>
      <c r="W109" s="656"/>
      <c r="X109" s="656"/>
      <c r="Y109" s="656"/>
      <c r="Z109" s="656"/>
      <c r="AA109" s="656"/>
      <c r="AB109" s="656"/>
      <c r="AC109" s="656"/>
      <c r="AD109" s="656"/>
      <c r="AE109" s="656"/>
      <c r="AF109" s="656"/>
      <c r="AG109" s="656"/>
      <c r="AH109" s="657"/>
      <c r="AI109" s="650" t="s">
        <v>150</v>
      </c>
      <c r="AJ109" s="650"/>
      <c r="AK109" s="650"/>
      <c r="AL109" s="650"/>
      <c r="AM109" s="650"/>
      <c r="AN109" s="650"/>
      <c r="AO109" s="650"/>
      <c r="AP109" s="650"/>
      <c r="AQ109" s="650"/>
      <c r="AR109" s="650"/>
      <c r="AS109" s="650"/>
      <c r="AT109" s="651"/>
      <c r="AU109" s="651"/>
      <c r="AV109" s="651"/>
      <c r="AW109" s="651"/>
      <c r="AX109" s="651"/>
      <c r="AY109" s="651"/>
      <c r="AZ109" s="651"/>
      <c r="BA109" s="651"/>
      <c r="BB109" s="651"/>
      <c r="BC109" s="651"/>
      <c r="BD109" s="651"/>
      <c r="BE109" s="651"/>
      <c r="BF109" s="651"/>
      <c r="BG109" s="651"/>
      <c r="BH109" s="651"/>
      <c r="BI109" s="651"/>
      <c r="BJ109" s="651"/>
      <c r="BK109" s="651"/>
      <c r="BL109" s="651"/>
      <c r="BM109" s="651"/>
      <c r="BN109" s="651"/>
      <c r="BO109" s="651"/>
      <c r="BP109" s="651"/>
      <c r="BQ109" s="651"/>
      <c r="BR109" s="651"/>
      <c r="BS109" s="651"/>
      <c r="BT109" s="651"/>
      <c r="BU109" s="651"/>
      <c r="BV109" s="651"/>
      <c r="BW109" s="651"/>
      <c r="BX109" s="651"/>
      <c r="BY109" s="651"/>
      <c r="BZ109" s="651"/>
      <c r="CA109" s="651"/>
      <c r="CB109" s="651"/>
      <c r="CC109" s="651"/>
      <c r="CD109" s="651"/>
      <c r="CE109" s="651"/>
      <c r="CF109" s="651"/>
      <c r="CG109" s="651"/>
      <c r="CH109" s="651"/>
      <c r="CI109" s="651"/>
      <c r="CJ109" s="651"/>
      <c r="CK109" s="651"/>
      <c r="CL109" s="651"/>
      <c r="CM109" s="651"/>
      <c r="CN109" s="651"/>
      <c r="CO109" s="651"/>
      <c r="CP109" s="651"/>
      <c r="CQ109" s="651"/>
      <c r="CR109" s="651"/>
      <c r="CS109" s="651"/>
      <c r="CT109" s="651"/>
      <c r="CU109" s="651"/>
      <c r="CV109" s="651"/>
      <c r="CW109" s="651"/>
      <c r="CX109" s="651"/>
      <c r="CY109" s="651"/>
      <c r="CZ109" s="651"/>
      <c r="DA109" s="651"/>
      <c r="DB109" s="651"/>
      <c r="DC109" s="651"/>
      <c r="DD109" s="651"/>
      <c r="DE109" s="651"/>
      <c r="DF109" s="651"/>
      <c r="DG109" s="651"/>
      <c r="DH109" s="651"/>
      <c r="DI109" s="651"/>
      <c r="DJ109" s="651"/>
      <c r="DK109" s="651"/>
      <c r="DL109" s="651"/>
      <c r="DM109" s="651"/>
      <c r="DN109" s="651"/>
      <c r="DO109" s="651"/>
      <c r="DP109" s="651"/>
      <c r="DQ109" s="651"/>
      <c r="DR109" s="651"/>
      <c r="DS109" s="651"/>
      <c r="DT109" s="651"/>
      <c r="DU109" s="651"/>
      <c r="DV109" s="651"/>
      <c r="DW109" s="651"/>
      <c r="DX109" s="651"/>
      <c r="DY109" s="651"/>
      <c r="DZ109" s="651"/>
      <c r="EA109" s="651"/>
      <c r="EB109" s="651"/>
      <c r="EC109" s="651"/>
      <c r="ED109" s="651"/>
      <c r="EE109" s="651"/>
      <c r="EF109" s="651"/>
      <c r="EG109" s="651"/>
      <c r="EH109" s="651"/>
      <c r="EI109" s="651"/>
      <c r="EJ109" s="651"/>
      <c r="EK109" s="651"/>
      <c r="EL109" s="651"/>
      <c r="EM109" s="651"/>
      <c r="EN109" s="651"/>
      <c r="EO109" s="651"/>
      <c r="EP109" s="651"/>
      <c r="EQ109" s="651"/>
      <c r="ER109" s="651"/>
      <c r="ES109" s="651"/>
      <c r="ET109" s="651"/>
      <c r="EU109" s="651"/>
      <c r="EV109" s="651"/>
      <c r="EW109" s="651"/>
      <c r="EX109" s="651"/>
      <c r="EY109" s="651"/>
      <c r="EZ109" s="651"/>
      <c r="FA109" s="651"/>
      <c r="FB109" s="651"/>
      <c r="FC109" s="651"/>
      <c r="FD109" s="651"/>
      <c r="FE109" s="651"/>
      <c r="FF109" s="651"/>
      <c r="FG109" s="651"/>
      <c r="FH109" s="651"/>
      <c r="FI109" s="651"/>
      <c r="FJ109" s="651"/>
      <c r="FK109" s="651"/>
    </row>
    <row r="110" spans="1:167" s="94" customFormat="1" ht="9" customHeight="1">
      <c r="A110" s="661"/>
      <c r="B110" s="662"/>
      <c r="C110" s="662"/>
      <c r="D110" s="662"/>
      <c r="E110" s="662"/>
      <c r="F110" s="662"/>
      <c r="G110" s="662"/>
      <c r="H110" s="662"/>
      <c r="I110" s="662"/>
      <c r="J110" s="662"/>
      <c r="K110" s="662"/>
      <c r="L110" s="662"/>
      <c r="M110" s="662"/>
      <c r="N110" s="662"/>
      <c r="O110" s="662"/>
      <c r="P110" s="662"/>
      <c r="Q110" s="662"/>
      <c r="R110" s="662"/>
      <c r="S110" s="662"/>
      <c r="T110" s="662"/>
      <c r="U110" s="662"/>
      <c r="V110" s="662"/>
      <c r="W110" s="662"/>
      <c r="X110" s="662"/>
      <c r="Y110" s="662"/>
      <c r="Z110" s="662"/>
      <c r="AA110" s="662"/>
      <c r="AB110" s="662"/>
      <c r="AC110" s="662"/>
      <c r="AD110" s="662"/>
      <c r="AE110" s="662"/>
      <c r="AF110" s="662"/>
      <c r="AG110" s="662"/>
      <c r="AH110" s="663"/>
      <c r="AI110" s="650" t="s">
        <v>151</v>
      </c>
      <c r="AJ110" s="650"/>
      <c r="AK110" s="650"/>
      <c r="AL110" s="650"/>
      <c r="AM110" s="650"/>
      <c r="AN110" s="650"/>
      <c r="AO110" s="650"/>
      <c r="AP110" s="650"/>
      <c r="AQ110" s="650"/>
      <c r="AR110" s="650"/>
      <c r="AS110" s="650"/>
      <c r="AT110" s="651"/>
      <c r="AU110" s="651"/>
      <c r="AV110" s="651"/>
      <c r="AW110" s="651"/>
      <c r="AX110" s="651"/>
      <c r="AY110" s="651"/>
      <c r="AZ110" s="651"/>
      <c r="BA110" s="651"/>
      <c r="BB110" s="651"/>
      <c r="BC110" s="651"/>
      <c r="BD110" s="651"/>
      <c r="BE110" s="651"/>
      <c r="BF110" s="651"/>
      <c r="BG110" s="651"/>
      <c r="BH110" s="651"/>
      <c r="BI110" s="651"/>
      <c r="BJ110" s="651"/>
      <c r="BK110" s="651"/>
      <c r="BL110" s="651"/>
      <c r="BM110" s="651"/>
      <c r="BN110" s="651"/>
      <c r="BO110" s="651"/>
      <c r="BP110" s="651"/>
      <c r="BQ110" s="651"/>
      <c r="BR110" s="651"/>
      <c r="BS110" s="651"/>
      <c r="BT110" s="651"/>
      <c r="BU110" s="651"/>
      <c r="BV110" s="651"/>
      <c r="BW110" s="651"/>
      <c r="BX110" s="651"/>
      <c r="BY110" s="651"/>
      <c r="BZ110" s="651"/>
      <c r="CA110" s="651"/>
      <c r="CB110" s="651"/>
      <c r="CC110" s="651"/>
      <c r="CD110" s="651"/>
      <c r="CE110" s="651"/>
      <c r="CF110" s="651"/>
      <c r="CG110" s="651"/>
      <c r="CH110" s="651"/>
      <c r="CI110" s="651"/>
      <c r="CJ110" s="651"/>
      <c r="CK110" s="651"/>
      <c r="CL110" s="651"/>
      <c r="CM110" s="651"/>
      <c r="CN110" s="651"/>
      <c r="CO110" s="651"/>
      <c r="CP110" s="651"/>
      <c r="CQ110" s="651"/>
      <c r="CR110" s="651"/>
      <c r="CS110" s="651"/>
      <c r="CT110" s="651"/>
      <c r="CU110" s="651"/>
      <c r="CV110" s="651"/>
      <c r="CW110" s="651"/>
      <c r="CX110" s="651"/>
      <c r="CY110" s="651"/>
      <c r="CZ110" s="651"/>
      <c r="DA110" s="651"/>
      <c r="DB110" s="651"/>
      <c r="DC110" s="651"/>
      <c r="DD110" s="651"/>
      <c r="DE110" s="651"/>
      <c r="DF110" s="651"/>
      <c r="DG110" s="651"/>
      <c r="DH110" s="651"/>
      <c r="DI110" s="651"/>
      <c r="DJ110" s="651"/>
      <c r="DK110" s="651"/>
      <c r="DL110" s="651"/>
      <c r="DM110" s="651"/>
      <c r="DN110" s="651"/>
      <c r="DO110" s="651"/>
      <c r="DP110" s="651"/>
      <c r="DQ110" s="651"/>
      <c r="DR110" s="651"/>
      <c r="DS110" s="651"/>
      <c r="DT110" s="651"/>
      <c r="DU110" s="651"/>
      <c r="DV110" s="651"/>
      <c r="DW110" s="651"/>
      <c r="DX110" s="651"/>
      <c r="DY110" s="651"/>
      <c r="DZ110" s="651"/>
      <c r="EA110" s="651"/>
      <c r="EB110" s="651"/>
      <c r="EC110" s="651"/>
      <c r="ED110" s="651"/>
      <c r="EE110" s="651"/>
      <c r="EF110" s="651"/>
      <c r="EG110" s="651"/>
      <c r="EH110" s="651"/>
      <c r="EI110" s="651"/>
      <c r="EJ110" s="651"/>
      <c r="EK110" s="651"/>
      <c r="EL110" s="651"/>
      <c r="EM110" s="651"/>
      <c r="EN110" s="651"/>
      <c r="EO110" s="651"/>
      <c r="EP110" s="651"/>
      <c r="EQ110" s="651"/>
      <c r="ER110" s="651"/>
      <c r="ES110" s="651"/>
      <c r="ET110" s="651"/>
      <c r="EU110" s="651"/>
      <c r="EV110" s="651"/>
      <c r="EW110" s="651"/>
      <c r="EX110" s="651"/>
      <c r="EY110" s="651"/>
      <c r="EZ110" s="651"/>
      <c r="FA110" s="651"/>
      <c r="FB110" s="651"/>
      <c r="FC110" s="651"/>
      <c r="FD110" s="651"/>
      <c r="FE110" s="651"/>
      <c r="FF110" s="651"/>
      <c r="FG110" s="651"/>
      <c r="FH110" s="651"/>
      <c r="FI110" s="651"/>
      <c r="FJ110" s="651"/>
      <c r="FK110" s="651"/>
    </row>
    <row r="111" spans="1:167" s="94" customFormat="1" ht="10.5" customHeight="1">
      <c r="A111" s="676" t="s">
        <v>204</v>
      </c>
      <c r="B111" s="677"/>
      <c r="C111" s="677"/>
      <c r="D111" s="677"/>
      <c r="E111" s="677"/>
      <c r="F111" s="677"/>
      <c r="G111" s="677"/>
      <c r="H111" s="677"/>
      <c r="I111" s="677"/>
      <c r="J111" s="677"/>
      <c r="K111" s="677"/>
      <c r="L111" s="677"/>
      <c r="M111" s="677"/>
      <c r="N111" s="677"/>
      <c r="O111" s="677"/>
      <c r="P111" s="677"/>
      <c r="Q111" s="677"/>
      <c r="R111" s="677"/>
      <c r="S111" s="677"/>
      <c r="T111" s="677"/>
      <c r="U111" s="677"/>
      <c r="V111" s="677"/>
      <c r="W111" s="677"/>
      <c r="X111" s="677"/>
      <c r="Y111" s="677"/>
      <c r="Z111" s="677"/>
      <c r="AA111" s="677"/>
      <c r="AB111" s="677"/>
      <c r="AC111" s="677"/>
      <c r="AD111" s="677"/>
      <c r="AE111" s="677"/>
      <c r="AF111" s="677"/>
      <c r="AG111" s="677"/>
      <c r="AH111" s="677"/>
      <c r="AI111" s="677"/>
      <c r="AJ111" s="677"/>
      <c r="AK111" s="677"/>
      <c r="AL111" s="677"/>
      <c r="AM111" s="677"/>
      <c r="AN111" s="677"/>
      <c r="AO111" s="677"/>
      <c r="AP111" s="677"/>
      <c r="AQ111" s="677"/>
      <c r="AR111" s="677"/>
      <c r="AS111" s="677"/>
      <c r="AT111" s="677"/>
      <c r="AU111" s="677"/>
      <c r="AV111" s="677"/>
      <c r="AW111" s="677"/>
      <c r="AX111" s="677"/>
      <c r="AY111" s="677"/>
      <c r="AZ111" s="677"/>
      <c r="BA111" s="677"/>
      <c r="BB111" s="677"/>
      <c r="BC111" s="677"/>
      <c r="BD111" s="677"/>
      <c r="BE111" s="677"/>
      <c r="BF111" s="677"/>
      <c r="BG111" s="677"/>
      <c r="BH111" s="677"/>
      <c r="BI111" s="677"/>
      <c r="BJ111" s="677"/>
      <c r="BK111" s="677"/>
      <c r="BL111" s="677"/>
      <c r="BM111" s="677"/>
      <c r="BN111" s="677"/>
      <c r="BO111" s="677"/>
      <c r="BP111" s="677"/>
      <c r="BQ111" s="677"/>
      <c r="BR111" s="677"/>
      <c r="BS111" s="677"/>
      <c r="BT111" s="677"/>
      <c r="BU111" s="677"/>
      <c r="BV111" s="677"/>
      <c r="BW111" s="677"/>
      <c r="BX111" s="677"/>
      <c r="BY111" s="677"/>
      <c r="BZ111" s="677"/>
      <c r="CA111" s="677"/>
      <c r="CB111" s="677"/>
      <c r="CC111" s="677"/>
      <c r="CD111" s="677"/>
      <c r="CE111" s="677"/>
      <c r="CF111" s="677"/>
      <c r="CG111" s="677"/>
      <c r="CH111" s="677"/>
      <c r="CI111" s="677"/>
      <c r="CJ111" s="677"/>
      <c r="CK111" s="677"/>
      <c r="CL111" s="677"/>
      <c r="CM111" s="677"/>
      <c r="CN111" s="677"/>
      <c r="CO111" s="677"/>
      <c r="CP111" s="677"/>
      <c r="CQ111" s="677"/>
      <c r="CR111" s="677"/>
      <c r="CS111" s="677"/>
      <c r="CT111" s="677"/>
      <c r="CU111" s="677"/>
      <c r="CV111" s="677"/>
      <c r="CW111" s="677"/>
      <c r="CX111" s="677"/>
      <c r="CY111" s="677"/>
      <c r="CZ111" s="677"/>
      <c r="DA111" s="677"/>
      <c r="DB111" s="677"/>
      <c r="DC111" s="677"/>
      <c r="DD111" s="677"/>
      <c r="DE111" s="677"/>
      <c r="DF111" s="677"/>
      <c r="DG111" s="677"/>
      <c r="DH111" s="677"/>
      <c r="DI111" s="677"/>
      <c r="DJ111" s="677"/>
      <c r="DK111" s="677"/>
      <c r="DL111" s="677"/>
      <c r="DM111" s="677"/>
      <c r="DN111" s="677"/>
      <c r="DO111" s="677"/>
      <c r="DP111" s="677"/>
      <c r="DQ111" s="677"/>
      <c r="DR111" s="677"/>
      <c r="DS111" s="677"/>
      <c r="DT111" s="677"/>
      <c r="DU111" s="677"/>
      <c r="DV111" s="677"/>
      <c r="DW111" s="677"/>
      <c r="DX111" s="677"/>
      <c r="DY111" s="677"/>
      <c r="DZ111" s="677"/>
      <c r="EA111" s="677"/>
      <c r="EB111" s="677"/>
      <c r="EC111" s="677"/>
      <c r="ED111" s="677"/>
      <c r="EE111" s="677"/>
      <c r="EF111" s="677"/>
      <c r="EG111" s="677"/>
      <c r="EH111" s="677"/>
      <c r="EI111" s="677"/>
      <c r="EJ111" s="677"/>
      <c r="EK111" s="677"/>
      <c r="EL111" s="677"/>
      <c r="EM111" s="677"/>
      <c r="EN111" s="677"/>
      <c r="EO111" s="677"/>
      <c r="EP111" s="677"/>
      <c r="EQ111" s="677"/>
      <c r="ER111" s="677"/>
      <c r="ES111" s="677"/>
      <c r="ET111" s="677"/>
      <c r="EU111" s="677"/>
      <c r="EV111" s="677"/>
      <c r="EW111" s="677"/>
      <c r="EX111" s="677"/>
      <c r="EY111" s="677"/>
      <c r="EZ111" s="677"/>
      <c r="FA111" s="677"/>
      <c r="FB111" s="677"/>
      <c r="FC111" s="677"/>
      <c r="FD111" s="677"/>
      <c r="FE111" s="677"/>
      <c r="FF111" s="677"/>
      <c r="FG111" s="677"/>
      <c r="FH111" s="677"/>
      <c r="FI111" s="677"/>
      <c r="FJ111" s="677"/>
      <c r="FK111" s="678"/>
    </row>
    <row r="112" spans="1:167" s="94" customFormat="1" ht="9" customHeight="1">
      <c r="A112" s="644" t="s">
        <v>149</v>
      </c>
      <c r="B112" s="645"/>
      <c r="C112" s="645"/>
      <c r="D112" s="645"/>
      <c r="E112" s="645"/>
      <c r="F112" s="645"/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45"/>
      <c r="Y112" s="645"/>
      <c r="Z112" s="645"/>
      <c r="AA112" s="645"/>
      <c r="AB112" s="645"/>
      <c r="AC112" s="645"/>
      <c r="AD112" s="645"/>
      <c r="AE112" s="645"/>
      <c r="AF112" s="645"/>
      <c r="AG112" s="645"/>
      <c r="AH112" s="646"/>
      <c r="AI112" s="650" t="s">
        <v>150</v>
      </c>
      <c r="AJ112" s="650"/>
      <c r="AK112" s="650"/>
      <c r="AL112" s="650"/>
      <c r="AM112" s="650"/>
      <c r="AN112" s="650"/>
      <c r="AO112" s="650"/>
      <c r="AP112" s="650"/>
      <c r="AQ112" s="650"/>
      <c r="AR112" s="650"/>
      <c r="AS112" s="650"/>
      <c r="AT112" s="651"/>
      <c r="AU112" s="651"/>
      <c r="AV112" s="651"/>
      <c r="AW112" s="651"/>
      <c r="AX112" s="651"/>
      <c r="AY112" s="651"/>
      <c r="AZ112" s="651"/>
      <c r="BA112" s="651"/>
      <c r="BB112" s="651"/>
      <c r="BC112" s="651"/>
      <c r="BD112" s="651"/>
      <c r="BE112" s="651"/>
      <c r="BF112" s="651"/>
      <c r="BG112" s="651"/>
      <c r="BH112" s="651"/>
      <c r="BI112" s="651"/>
      <c r="BJ112" s="651"/>
      <c r="BK112" s="651"/>
      <c r="BL112" s="651"/>
      <c r="BM112" s="651"/>
      <c r="BN112" s="651"/>
      <c r="BO112" s="651"/>
      <c r="BP112" s="651"/>
      <c r="BQ112" s="651"/>
      <c r="BR112" s="651"/>
      <c r="BS112" s="651"/>
      <c r="BT112" s="651"/>
      <c r="BU112" s="651"/>
      <c r="BV112" s="651"/>
      <c r="BW112" s="651"/>
      <c r="BX112" s="651"/>
      <c r="BY112" s="651"/>
      <c r="BZ112" s="651"/>
      <c r="CA112" s="651"/>
      <c r="CB112" s="651"/>
      <c r="CC112" s="651"/>
      <c r="CD112" s="651"/>
      <c r="CE112" s="651"/>
      <c r="CF112" s="651"/>
      <c r="CG112" s="651"/>
      <c r="CH112" s="651"/>
      <c r="CI112" s="651"/>
      <c r="CJ112" s="651"/>
      <c r="CK112" s="651"/>
      <c r="CL112" s="651"/>
      <c r="CM112" s="651"/>
      <c r="CN112" s="651"/>
      <c r="CO112" s="651"/>
      <c r="CP112" s="651"/>
      <c r="CQ112" s="651"/>
      <c r="CR112" s="651"/>
      <c r="CS112" s="651"/>
      <c r="CT112" s="651"/>
      <c r="CU112" s="651"/>
      <c r="CV112" s="651"/>
      <c r="CW112" s="651"/>
      <c r="CX112" s="651"/>
      <c r="CY112" s="651"/>
      <c r="CZ112" s="651"/>
      <c r="DA112" s="651"/>
      <c r="DB112" s="651"/>
      <c r="DC112" s="651"/>
      <c r="DD112" s="651"/>
      <c r="DE112" s="651"/>
      <c r="DF112" s="651"/>
      <c r="DG112" s="651"/>
      <c r="DH112" s="651"/>
      <c r="DI112" s="651"/>
      <c r="DJ112" s="651"/>
      <c r="DK112" s="651"/>
      <c r="DL112" s="651"/>
      <c r="DM112" s="651"/>
      <c r="DN112" s="651"/>
      <c r="DO112" s="651"/>
      <c r="DP112" s="651"/>
      <c r="DQ112" s="651"/>
      <c r="DR112" s="651"/>
      <c r="DS112" s="651"/>
      <c r="DT112" s="651"/>
      <c r="DU112" s="651"/>
      <c r="DV112" s="651"/>
      <c r="DW112" s="651"/>
      <c r="DX112" s="651"/>
      <c r="DY112" s="651"/>
      <c r="DZ112" s="651"/>
      <c r="EA112" s="651"/>
      <c r="EB112" s="651"/>
      <c r="EC112" s="651"/>
      <c r="ED112" s="651"/>
      <c r="EE112" s="651"/>
      <c r="EF112" s="651"/>
      <c r="EG112" s="651"/>
      <c r="EH112" s="651"/>
      <c r="EI112" s="651"/>
      <c r="EJ112" s="651"/>
      <c r="EK112" s="651"/>
      <c r="EL112" s="651"/>
      <c r="EM112" s="651"/>
      <c r="EN112" s="651"/>
      <c r="EO112" s="651"/>
      <c r="EP112" s="651"/>
      <c r="EQ112" s="651"/>
      <c r="ER112" s="651"/>
      <c r="ES112" s="651"/>
      <c r="ET112" s="651"/>
      <c r="EU112" s="651"/>
      <c r="EV112" s="651"/>
      <c r="EW112" s="651"/>
      <c r="EX112" s="651"/>
      <c r="EY112" s="651"/>
      <c r="EZ112" s="651"/>
      <c r="FA112" s="651"/>
      <c r="FB112" s="651"/>
      <c r="FC112" s="651"/>
      <c r="FD112" s="651"/>
      <c r="FE112" s="651"/>
      <c r="FF112" s="651"/>
      <c r="FG112" s="651"/>
      <c r="FH112" s="651"/>
      <c r="FI112" s="651"/>
      <c r="FJ112" s="651"/>
      <c r="FK112" s="651"/>
    </row>
    <row r="113" spans="1:167" s="94" customFormat="1" ht="9" customHeight="1">
      <c r="A113" s="647"/>
      <c r="B113" s="648"/>
      <c r="C113" s="648"/>
      <c r="D113" s="648"/>
      <c r="E113" s="648"/>
      <c r="F113" s="648"/>
      <c r="G113" s="648"/>
      <c r="H113" s="648"/>
      <c r="I113" s="648"/>
      <c r="J113" s="648"/>
      <c r="K113" s="648"/>
      <c r="L113" s="648"/>
      <c r="M113" s="648"/>
      <c r="N113" s="648"/>
      <c r="O113" s="648"/>
      <c r="P113" s="648"/>
      <c r="Q113" s="648"/>
      <c r="R113" s="648"/>
      <c r="S113" s="648"/>
      <c r="T113" s="648"/>
      <c r="U113" s="648"/>
      <c r="V113" s="648"/>
      <c r="W113" s="648"/>
      <c r="X113" s="648"/>
      <c r="Y113" s="648"/>
      <c r="Z113" s="648"/>
      <c r="AA113" s="648"/>
      <c r="AB113" s="648"/>
      <c r="AC113" s="648"/>
      <c r="AD113" s="648"/>
      <c r="AE113" s="648"/>
      <c r="AF113" s="648"/>
      <c r="AG113" s="648"/>
      <c r="AH113" s="649"/>
      <c r="AI113" s="650" t="s">
        <v>151</v>
      </c>
      <c r="AJ113" s="650"/>
      <c r="AK113" s="650"/>
      <c r="AL113" s="650"/>
      <c r="AM113" s="650"/>
      <c r="AN113" s="650"/>
      <c r="AO113" s="650"/>
      <c r="AP113" s="650"/>
      <c r="AQ113" s="650"/>
      <c r="AR113" s="650"/>
      <c r="AS113" s="650"/>
      <c r="AT113" s="651"/>
      <c r="AU113" s="651"/>
      <c r="AV113" s="651"/>
      <c r="AW113" s="651"/>
      <c r="AX113" s="651"/>
      <c r="AY113" s="651"/>
      <c r="AZ113" s="651"/>
      <c r="BA113" s="651"/>
      <c r="BB113" s="651"/>
      <c r="BC113" s="651"/>
      <c r="BD113" s="651"/>
      <c r="BE113" s="651"/>
      <c r="BF113" s="651"/>
      <c r="BG113" s="651"/>
      <c r="BH113" s="651"/>
      <c r="BI113" s="651"/>
      <c r="BJ113" s="651"/>
      <c r="BK113" s="651"/>
      <c r="BL113" s="651"/>
      <c r="BM113" s="651"/>
      <c r="BN113" s="651"/>
      <c r="BO113" s="651"/>
      <c r="BP113" s="651"/>
      <c r="BQ113" s="651"/>
      <c r="BR113" s="651"/>
      <c r="BS113" s="651"/>
      <c r="BT113" s="651"/>
      <c r="BU113" s="651"/>
      <c r="BV113" s="651"/>
      <c r="BW113" s="651"/>
      <c r="BX113" s="651"/>
      <c r="BY113" s="651"/>
      <c r="BZ113" s="651"/>
      <c r="CA113" s="651"/>
      <c r="CB113" s="651"/>
      <c r="CC113" s="651"/>
      <c r="CD113" s="651"/>
      <c r="CE113" s="651"/>
      <c r="CF113" s="651"/>
      <c r="CG113" s="651"/>
      <c r="CH113" s="651"/>
      <c r="CI113" s="651"/>
      <c r="CJ113" s="651"/>
      <c r="CK113" s="651"/>
      <c r="CL113" s="651"/>
      <c r="CM113" s="651"/>
      <c r="CN113" s="651"/>
      <c r="CO113" s="651"/>
      <c r="CP113" s="651"/>
      <c r="CQ113" s="651"/>
      <c r="CR113" s="651"/>
      <c r="CS113" s="651"/>
      <c r="CT113" s="651"/>
      <c r="CU113" s="651"/>
      <c r="CV113" s="651"/>
      <c r="CW113" s="651"/>
      <c r="CX113" s="651"/>
      <c r="CY113" s="651"/>
      <c r="CZ113" s="651"/>
      <c r="DA113" s="651"/>
      <c r="DB113" s="651"/>
      <c r="DC113" s="651"/>
      <c r="DD113" s="651"/>
      <c r="DE113" s="651"/>
      <c r="DF113" s="651"/>
      <c r="DG113" s="651"/>
      <c r="DH113" s="651"/>
      <c r="DI113" s="651"/>
      <c r="DJ113" s="651"/>
      <c r="DK113" s="651"/>
      <c r="DL113" s="651"/>
      <c r="DM113" s="651"/>
      <c r="DN113" s="651"/>
      <c r="DO113" s="651"/>
      <c r="DP113" s="651"/>
      <c r="DQ113" s="651"/>
      <c r="DR113" s="651"/>
      <c r="DS113" s="651"/>
      <c r="DT113" s="651"/>
      <c r="DU113" s="651"/>
      <c r="DV113" s="651"/>
      <c r="DW113" s="651"/>
      <c r="DX113" s="651"/>
      <c r="DY113" s="651"/>
      <c r="DZ113" s="651"/>
      <c r="EA113" s="651"/>
      <c r="EB113" s="651"/>
      <c r="EC113" s="651"/>
      <c r="ED113" s="651"/>
      <c r="EE113" s="651"/>
      <c r="EF113" s="651"/>
      <c r="EG113" s="651"/>
      <c r="EH113" s="651"/>
      <c r="EI113" s="651"/>
      <c r="EJ113" s="651"/>
      <c r="EK113" s="651"/>
      <c r="EL113" s="651"/>
      <c r="EM113" s="651"/>
      <c r="EN113" s="651"/>
      <c r="EO113" s="651"/>
      <c r="EP113" s="651"/>
      <c r="EQ113" s="651"/>
      <c r="ER113" s="651"/>
      <c r="ES113" s="651"/>
      <c r="ET113" s="651"/>
      <c r="EU113" s="651"/>
      <c r="EV113" s="651"/>
      <c r="EW113" s="651"/>
      <c r="EX113" s="651"/>
      <c r="EY113" s="651"/>
      <c r="EZ113" s="651"/>
      <c r="FA113" s="651"/>
      <c r="FB113" s="651"/>
      <c r="FC113" s="651"/>
      <c r="FD113" s="651"/>
      <c r="FE113" s="651"/>
      <c r="FF113" s="651"/>
      <c r="FG113" s="651"/>
      <c r="FH113" s="651"/>
      <c r="FI113" s="651"/>
      <c r="FJ113" s="651"/>
      <c r="FK113" s="651"/>
    </row>
    <row r="114" spans="1:167" s="94" customFormat="1" ht="9" customHeight="1">
      <c r="A114" s="655" t="s">
        <v>188</v>
      </c>
      <c r="B114" s="656"/>
      <c r="C114" s="656"/>
      <c r="D114" s="656"/>
      <c r="E114" s="656"/>
      <c r="F114" s="656"/>
      <c r="G114" s="656"/>
      <c r="H114" s="656"/>
      <c r="I114" s="656"/>
      <c r="J114" s="656"/>
      <c r="K114" s="656"/>
      <c r="L114" s="656"/>
      <c r="M114" s="656"/>
      <c r="N114" s="656"/>
      <c r="O114" s="656"/>
      <c r="P114" s="656"/>
      <c r="Q114" s="656"/>
      <c r="R114" s="656"/>
      <c r="S114" s="656"/>
      <c r="T114" s="656"/>
      <c r="U114" s="657"/>
      <c r="V114" s="664" t="s">
        <v>189</v>
      </c>
      <c r="W114" s="665"/>
      <c r="X114" s="665"/>
      <c r="Y114" s="665"/>
      <c r="Z114" s="665"/>
      <c r="AA114" s="665"/>
      <c r="AB114" s="665"/>
      <c r="AC114" s="665"/>
      <c r="AD114" s="665"/>
      <c r="AE114" s="665"/>
      <c r="AF114" s="665"/>
      <c r="AG114" s="665"/>
      <c r="AH114" s="666"/>
      <c r="AI114" s="650" t="s">
        <v>150</v>
      </c>
      <c r="AJ114" s="650"/>
      <c r="AK114" s="650"/>
      <c r="AL114" s="650"/>
      <c r="AM114" s="650"/>
      <c r="AN114" s="650"/>
      <c r="AO114" s="650"/>
      <c r="AP114" s="650"/>
      <c r="AQ114" s="650"/>
      <c r="AR114" s="650"/>
      <c r="AS114" s="650"/>
      <c r="AT114" s="651"/>
      <c r="AU114" s="651"/>
      <c r="AV114" s="651"/>
      <c r="AW114" s="651"/>
      <c r="AX114" s="651"/>
      <c r="AY114" s="651"/>
      <c r="AZ114" s="651"/>
      <c r="BA114" s="651"/>
      <c r="BB114" s="651"/>
      <c r="BC114" s="651"/>
      <c r="BD114" s="651"/>
      <c r="BE114" s="651"/>
      <c r="BF114" s="651"/>
      <c r="BG114" s="651"/>
      <c r="BH114" s="651"/>
      <c r="BI114" s="651"/>
      <c r="BJ114" s="651"/>
      <c r="BK114" s="651"/>
      <c r="BL114" s="651"/>
      <c r="BM114" s="651"/>
      <c r="BN114" s="651"/>
      <c r="BO114" s="651"/>
      <c r="BP114" s="651"/>
      <c r="BQ114" s="651"/>
      <c r="BR114" s="651"/>
      <c r="BS114" s="651"/>
      <c r="BT114" s="651"/>
      <c r="BU114" s="651"/>
      <c r="BV114" s="651"/>
      <c r="BW114" s="651"/>
      <c r="BX114" s="651"/>
      <c r="BY114" s="651"/>
      <c r="BZ114" s="651"/>
      <c r="CA114" s="651"/>
      <c r="CB114" s="651"/>
      <c r="CC114" s="651"/>
      <c r="CD114" s="651"/>
      <c r="CE114" s="651"/>
      <c r="CF114" s="651"/>
      <c r="CG114" s="651"/>
      <c r="CH114" s="651"/>
      <c r="CI114" s="651"/>
      <c r="CJ114" s="651"/>
      <c r="CK114" s="651"/>
      <c r="CL114" s="651"/>
      <c r="CM114" s="651"/>
      <c r="CN114" s="651"/>
      <c r="CO114" s="651"/>
      <c r="CP114" s="651"/>
      <c r="CQ114" s="651"/>
      <c r="CR114" s="651"/>
      <c r="CS114" s="651"/>
      <c r="CT114" s="651"/>
      <c r="CU114" s="651"/>
      <c r="CV114" s="651"/>
      <c r="CW114" s="651"/>
      <c r="CX114" s="651"/>
      <c r="CY114" s="651"/>
      <c r="CZ114" s="651"/>
      <c r="DA114" s="651"/>
      <c r="DB114" s="651"/>
      <c r="DC114" s="651"/>
      <c r="DD114" s="651"/>
      <c r="DE114" s="651"/>
      <c r="DF114" s="651"/>
      <c r="DG114" s="651"/>
      <c r="DH114" s="651"/>
      <c r="DI114" s="651"/>
      <c r="DJ114" s="651"/>
      <c r="DK114" s="651"/>
      <c r="DL114" s="651"/>
      <c r="DM114" s="651"/>
      <c r="DN114" s="651"/>
      <c r="DO114" s="651"/>
      <c r="DP114" s="651"/>
      <c r="DQ114" s="651"/>
      <c r="DR114" s="651"/>
      <c r="DS114" s="651"/>
      <c r="DT114" s="651"/>
      <c r="DU114" s="651"/>
      <c r="DV114" s="651"/>
      <c r="DW114" s="651"/>
      <c r="DX114" s="651"/>
      <c r="DY114" s="651"/>
      <c r="DZ114" s="651"/>
      <c r="EA114" s="651"/>
      <c r="EB114" s="651"/>
      <c r="EC114" s="651"/>
      <c r="ED114" s="651"/>
      <c r="EE114" s="651"/>
      <c r="EF114" s="651"/>
      <c r="EG114" s="651"/>
      <c r="EH114" s="651"/>
      <c r="EI114" s="651"/>
      <c r="EJ114" s="651"/>
      <c r="EK114" s="651"/>
      <c r="EL114" s="651"/>
      <c r="EM114" s="651"/>
      <c r="EN114" s="651"/>
      <c r="EO114" s="651"/>
      <c r="EP114" s="651"/>
      <c r="EQ114" s="651"/>
      <c r="ER114" s="651"/>
      <c r="ES114" s="651"/>
      <c r="ET114" s="651"/>
      <c r="EU114" s="651"/>
      <c r="EV114" s="651"/>
      <c r="EW114" s="651"/>
      <c r="EX114" s="651"/>
      <c r="EY114" s="651"/>
      <c r="EZ114" s="651"/>
      <c r="FA114" s="651"/>
      <c r="FB114" s="651"/>
      <c r="FC114" s="651"/>
      <c r="FD114" s="651"/>
      <c r="FE114" s="651"/>
      <c r="FF114" s="651"/>
      <c r="FG114" s="651"/>
      <c r="FH114" s="651"/>
      <c r="FI114" s="651"/>
      <c r="FJ114" s="651"/>
      <c r="FK114" s="651"/>
    </row>
    <row r="115" spans="1:167" s="94" customFormat="1" ht="9" customHeight="1">
      <c r="A115" s="658"/>
      <c r="B115" s="659"/>
      <c r="C115" s="659"/>
      <c r="D115" s="659"/>
      <c r="E115" s="659"/>
      <c r="F115" s="659"/>
      <c r="G115" s="659"/>
      <c r="H115" s="659"/>
      <c r="I115" s="659"/>
      <c r="J115" s="659"/>
      <c r="K115" s="659"/>
      <c r="L115" s="659"/>
      <c r="M115" s="659"/>
      <c r="N115" s="659"/>
      <c r="O115" s="659"/>
      <c r="P115" s="659"/>
      <c r="Q115" s="659"/>
      <c r="R115" s="659"/>
      <c r="S115" s="659"/>
      <c r="T115" s="659"/>
      <c r="U115" s="660"/>
      <c r="V115" s="667"/>
      <c r="W115" s="668"/>
      <c r="X115" s="668"/>
      <c r="Y115" s="668"/>
      <c r="Z115" s="668"/>
      <c r="AA115" s="668"/>
      <c r="AB115" s="668"/>
      <c r="AC115" s="668"/>
      <c r="AD115" s="668"/>
      <c r="AE115" s="668"/>
      <c r="AF115" s="668"/>
      <c r="AG115" s="668"/>
      <c r="AH115" s="669"/>
      <c r="AI115" s="650" t="s">
        <v>151</v>
      </c>
      <c r="AJ115" s="650"/>
      <c r="AK115" s="650"/>
      <c r="AL115" s="650"/>
      <c r="AM115" s="650"/>
      <c r="AN115" s="650"/>
      <c r="AO115" s="650"/>
      <c r="AP115" s="650"/>
      <c r="AQ115" s="650"/>
      <c r="AR115" s="650"/>
      <c r="AS115" s="650"/>
      <c r="AT115" s="651"/>
      <c r="AU115" s="651"/>
      <c r="AV115" s="651"/>
      <c r="AW115" s="651"/>
      <c r="AX115" s="651"/>
      <c r="AY115" s="651"/>
      <c r="AZ115" s="651"/>
      <c r="BA115" s="651"/>
      <c r="BB115" s="651"/>
      <c r="BC115" s="651"/>
      <c r="BD115" s="651"/>
      <c r="BE115" s="651"/>
      <c r="BF115" s="651"/>
      <c r="BG115" s="651"/>
      <c r="BH115" s="651"/>
      <c r="BI115" s="651"/>
      <c r="BJ115" s="651"/>
      <c r="BK115" s="651"/>
      <c r="BL115" s="651"/>
      <c r="BM115" s="651"/>
      <c r="BN115" s="651"/>
      <c r="BO115" s="651"/>
      <c r="BP115" s="651"/>
      <c r="BQ115" s="651"/>
      <c r="BR115" s="651"/>
      <c r="BS115" s="651"/>
      <c r="BT115" s="651"/>
      <c r="BU115" s="651"/>
      <c r="BV115" s="651"/>
      <c r="BW115" s="651"/>
      <c r="BX115" s="651"/>
      <c r="BY115" s="651"/>
      <c r="BZ115" s="651"/>
      <c r="CA115" s="651"/>
      <c r="CB115" s="651"/>
      <c r="CC115" s="651"/>
      <c r="CD115" s="651"/>
      <c r="CE115" s="651"/>
      <c r="CF115" s="651"/>
      <c r="CG115" s="651"/>
      <c r="CH115" s="651"/>
      <c r="CI115" s="651"/>
      <c r="CJ115" s="651"/>
      <c r="CK115" s="651"/>
      <c r="CL115" s="651"/>
      <c r="CM115" s="651"/>
      <c r="CN115" s="651"/>
      <c r="CO115" s="651"/>
      <c r="CP115" s="651"/>
      <c r="CQ115" s="651"/>
      <c r="CR115" s="651"/>
      <c r="CS115" s="651"/>
      <c r="CT115" s="651"/>
      <c r="CU115" s="651"/>
      <c r="CV115" s="651"/>
      <c r="CW115" s="651"/>
      <c r="CX115" s="651"/>
      <c r="CY115" s="651"/>
      <c r="CZ115" s="651"/>
      <c r="DA115" s="651"/>
      <c r="DB115" s="651"/>
      <c r="DC115" s="651"/>
      <c r="DD115" s="651"/>
      <c r="DE115" s="651"/>
      <c r="DF115" s="651"/>
      <c r="DG115" s="651"/>
      <c r="DH115" s="651"/>
      <c r="DI115" s="651"/>
      <c r="DJ115" s="651"/>
      <c r="DK115" s="651"/>
      <c r="DL115" s="651"/>
      <c r="DM115" s="651"/>
      <c r="DN115" s="651"/>
      <c r="DO115" s="651"/>
      <c r="DP115" s="651"/>
      <c r="DQ115" s="651"/>
      <c r="DR115" s="651"/>
      <c r="DS115" s="651"/>
      <c r="DT115" s="651"/>
      <c r="DU115" s="651"/>
      <c r="DV115" s="651"/>
      <c r="DW115" s="651"/>
      <c r="DX115" s="651"/>
      <c r="DY115" s="651"/>
      <c r="DZ115" s="651"/>
      <c r="EA115" s="651"/>
      <c r="EB115" s="651"/>
      <c r="EC115" s="651"/>
      <c r="ED115" s="651"/>
      <c r="EE115" s="651"/>
      <c r="EF115" s="651"/>
      <c r="EG115" s="651"/>
      <c r="EH115" s="651"/>
      <c r="EI115" s="651"/>
      <c r="EJ115" s="651"/>
      <c r="EK115" s="651"/>
      <c r="EL115" s="651"/>
      <c r="EM115" s="651"/>
      <c r="EN115" s="651"/>
      <c r="EO115" s="651"/>
      <c r="EP115" s="651"/>
      <c r="EQ115" s="651"/>
      <c r="ER115" s="651"/>
      <c r="ES115" s="651"/>
      <c r="ET115" s="651"/>
      <c r="EU115" s="651"/>
      <c r="EV115" s="651"/>
      <c r="EW115" s="651"/>
      <c r="EX115" s="651"/>
      <c r="EY115" s="651"/>
      <c r="EZ115" s="651"/>
      <c r="FA115" s="651"/>
      <c r="FB115" s="651"/>
      <c r="FC115" s="651"/>
      <c r="FD115" s="651"/>
      <c r="FE115" s="651"/>
      <c r="FF115" s="651"/>
      <c r="FG115" s="651"/>
      <c r="FH115" s="651"/>
      <c r="FI115" s="651"/>
      <c r="FJ115" s="651"/>
      <c r="FK115" s="651"/>
    </row>
    <row r="116" spans="1:167" s="94" customFormat="1" ht="9" customHeight="1">
      <c r="A116" s="658"/>
      <c r="B116" s="659"/>
      <c r="C116" s="659"/>
      <c r="D116" s="659"/>
      <c r="E116" s="659"/>
      <c r="F116" s="659"/>
      <c r="G116" s="659"/>
      <c r="H116" s="659"/>
      <c r="I116" s="659"/>
      <c r="J116" s="659"/>
      <c r="K116" s="659"/>
      <c r="L116" s="659"/>
      <c r="M116" s="659"/>
      <c r="N116" s="659"/>
      <c r="O116" s="659"/>
      <c r="P116" s="659"/>
      <c r="Q116" s="659"/>
      <c r="R116" s="659"/>
      <c r="S116" s="659"/>
      <c r="T116" s="659"/>
      <c r="U116" s="660"/>
      <c r="V116" s="664" t="s">
        <v>190</v>
      </c>
      <c r="W116" s="665"/>
      <c r="X116" s="665"/>
      <c r="Y116" s="665"/>
      <c r="Z116" s="665"/>
      <c r="AA116" s="665"/>
      <c r="AB116" s="665"/>
      <c r="AC116" s="665"/>
      <c r="AD116" s="665"/>
      <c r="AE116" s="665"/>
      <c r="AF116" s="665"/>
      <c r="AG116" s="665"/>
      <c r="AH116" s="666"/>
      <c r="AI116" s="650" t="s">
        <v>150</v>
      </c>
      <c r="AJ116" s="650"/>
      <c r="AK116" s="650"/>
      <c r="AL116" s="650"/>
      <c r="AM116" s="650"/>
      <c r="AN116" s="650"/>
      <c r="AO116" s="650"/>
      <c r="AP116" s="650"/>
      <c r="AQ116" s="650"/>
      <c r="AR116" s="650"/>
      <c r="AS116" s="650"/>
      <c r="AT116" s="651"/>
      <c r="AU116" s="651"/>
      <c r="AV116" s="651"/>
      <c r="AW116" s="651"/>
      <c r="AX116" s="651"/>
      <c r="AY116" s="651"/>
      <c r="AZ116" s="651"/>
      <c r="BA116" s="651"/>
      <c r="BB116" s="651"/>
      <c r="BC116" s="651"/>
      <c r="BD116" s="651"/>
      <c r="BE116" s="651"/>
      <c r="BF116" s="651"/>
      <c r="BG116" s="651"/>
      <c r="BH116" s="651"/>
      <c r="BI116" s="651"/>
      <c r="BJ116" s="651"/>
      <c r="BK116" s="651"/>
      <c r="BL116" s="651"/>
      <c r="BM116" s="651"/>
      <c r="BN116" s="651"/>
      <c r="BO116" s="651"/>
      <c r="BP116" s="651"/>
      <c r="BQ116" s="651"/>
      <c r="BR116" s="651"/>
      <c r="BS116" s="651"/>
      <c r="BT116" s="651"/>
      <c r="BU116" s="651"/>
      <c r="BV116" s="651"/>
      <c r="BW116" s="651"/>
      <c r="BX116" s="651"/>
      <c r="BY116" s="651"/>
      <c r="BZ116" s="651"/>
      <c r="CA116" s="651"/>
      <c r="CB116" s="651"/>
      <c r="CC116" s="651"/>
      <c r="CD116" s="651"/>
      <c r="CE116" s="651"/>
      <c r="CF116" s="651"/>
      <c r="CG116" s="651"/>
      <c r="CH116" s="651"/>
      <c r="CI116" s="651"/>
      <c r="CJ116" s="651"/>
      <c r="CK116" s="651"/>
      <c r="CL116" s="651"/>
      <c r="CM116" s="651"/>
      <c r="CN116" s="651"/>
      <c r="CO116" s="651"/>
      <c r="CP116" s="651"/>
      <c r="CQ116" s="651"/>
      <c r="CR116" s="651"/>
      <c r="CS116" s="651"/>
      <c r="CT116" s="651"/>
      <c r="CU116" s="651"/>
      <c r="CV116" s="651"/>
      <c r="CW116" s="651"/>
      <c r="CX116" s="651"/>
      <c r="CY116" s="651"/>
      <c r="CZ116" s="651"/>
      <c r="DA116" s="651"/>
      <c r="DB116" s="651"/>
      <c r="DC116" s="651"/>
      <c r="DD116" s="651"/>
      <c r="DE116" s="651"/>
      <c r="DF116" s="651"/>
      <c r="DG116" s="651"/>
      <c r="DH116" s="651"/>
      <c r="DI116" s="651"/>
      <c r="DJ116" s="651"/>
      <c r="DK116" s="651"/>
      <c r="DL116" s="651"/>
      <c r="DM116" s="651"/>
      <c r="DN116" s="651"/>
      <c r="DO116" s="651"/>
      <c r="DP116" s="651"/>
      <c r="DQ116" s="651"/>
      <c r="DR116" s="651"/>
      <c r="DS116" s="651"/>
      <c r="DT116" s="651"/>
      <c r="DU116" s="651"/>
      <c r="DV116" s="651"/>
      <c r="DW116" s="651"/>
      <c r="DX116" s="651"/>
      <c r="DY116" s="651"/>
      <c r="DZ116" s="651"/>
      <c r="EA116" s="651"/>
      <c r="EB116" s="651"/>
      <c r="EC116" s="651"/>
      <c r="ED116" s="651"/>
      <c r="EE116" s="651"/>
      <c r="EF116" s="651"/>
      <c r="EG116" s="651"/>
      <c r="EH116" s="651"/>
      <c r="EI116" s="651"/>
      <c r="EJ116" s="651"/>
      <c r="EK116" s="651"/>
      <c r="EL116" s="651"/>
      <c r="EM116" s="651"/>
      <c r="EN116" s="651"/>
      <c r="EO116" s="651"/>
      <c r="EP116" s="651"/>
      <c r="EQ116" s="651"/>
      <c r="ER116" s="651"/>
      <c r="ES116" s="651"/>
      <c r="ET116" s="651"/>
      <c r="EU116" s="651"/>
      <c r="EV116" s="651"/>
      <c r="EW116" s="651"/>
      <c r="EX116" s="651"/>
      <c r="EY116" s="651"/>
      <c r="EZ116" s="651"/>
      <c r="FA116" s="651"/>
      <c r="FB116" s="651"/>
      <c r="FC116" s="651"/>
      <c r="FD116" s="651"/>
      <c r="FE116" s="651"/>
      <c r="FF116" s="651"/>
      <c r="FG116" s="651"/>
      <c r="FH116" s="651"/>
      <c r="FI116" s="651"/>
      <c r="FJ116" s="651"/>
      <c r="FK116" s="651"/>
    </row>
    <row r="117" spans="1:167" s="94" customFormat="1" ht="9" customHeight="1">
      <c r="A117" s="661"/>
      <c r="B117" s="662"/>
      <c r="C117" s="662"/>
      <c r="D117" s="662"/>
      <c r="E117" s="662"/>
      <c r="F117" s="662"/>
      <c r="G117" s="662"/>
      <c r="H117" s="662"/>
      <c r="I117" s="662"/>
      <c r="J117" s="662"/>
      <c r="K117" s="662"/>
      <c r="L117" s="662"/>
      <c r="M117" s="662"/>
      <c r="N117" s="662"/>
      <c r="O117" s="662"/>
      <c r="P117" s="662"/>
      <c r="Q117" s="662"/>
      <c r="R117" s="662"/>
      <c r="S117" s="662"/>
      <c r="T117" s="662"/>
      <c r="U117" s="663"/>
      <c r="V117" s="667"/>
      <c r="W117" s="668"/>
      <c r="X117" s="668"/>
      <c r="Y117" s="668"/>
      <c r="Z117" s="668"/>
      <c r="AA117" s="668"/>
      <c r="AB117" s="668"/>
      <c r="AC117" s="668"/>
      <c r="AD117" s="668"/>
      <c r="AE117" s="668"/>
      <c r="AF117" s="668"/>
      <c r="AG117" s="668"/>
      <c r="AH117" s="669"/>
      <c r="AI117" s="650" t="s">
        <v>151</v>
      </c>
      <c r="AJ117" s="650"/>
      <c r="AK117" s="650"/>
      <c r="AL117" s="650"/>
      <c r="AM117" s="650"/>
      <c r="AN117" s="650"/>
      <c r="AO117" s="650"/>
      <c r="AP117" s="650"/>
      <c r="AQ117" s="650"/>
      <c r="AR117" s="650"/>
      <c r="AS117" s="650"/>
      <c r="AT117" s="651"/>
      <c r="AU117" s="651"/>
      <c r="AV117" s="651"/>
      <c r="AW117" s="651"/>
      <c r="AX117" s="651"/>
      <c r="AY117" s="651"/>
      <c r="AZ117" s="651"/>
      <c r="BA117" s="651"/>
      <c r="BB117" s="651"/>
      <c r="BC117" s="651"/>
      <c r="BD117" s="651"/>
      <c r="BE117" s="651"/>
      <c r="BF117" s="651"/>
      <c r="BG117" s="651"/>
      <c r="BH117" s="651"/>
      <c r="BI117" s="651"/>
      <c r="BJ117" s="651"/>
      <c r="BK117" s="651"/>
      <c r="BL117" s="651"/>
      <c r="BM117" s="651"/>
      <c r="BN117" s="651"/>
      <c r="BO117" s="651"/>
      <c r="BP117" s="651"/>
      <c r="BQ117" s="651"/>
      <c r="BR117" s="651"/>
      <c r="BS117" s="651"/>
      <c r="BT117" s="651"/>
      <c r="BU117" s="651"/>
      <c r="BV117" s="651"/>
      <c r="BW117" s="651"/>
      <c r="BX117" s="651"/>
      <c r="BY117" s="651"/>
      <c r="BZ117" s="651"/>
      <c r="CA117" s="651"/>
      <c r="CB117" s="651"/>
      <c r="CC117" s="651"/>
      <c r="CD117" s="651"/>
      <c r="CE117" s="651"/>
      <c r="CF117" s="651"/>
      <c r="CG117" s="651"/>
      <c r="CH117" s="651"/>
      <c r="CI117" s="651"/>
      <c r="CJ117" s="651"/>
      <c r="CK117" s="651"/>
      <c r="CL117" s="651"/>
      <c r="CM117" s="651"/>
      <c r="CN117" s="651"/>
      <c r="CO117" s="651"/>
      <c r="CP117" s="651"/>
      <c r="CQ117" s="651"/>
      <c r="CR117" s="651"/>
      <c r="CS117" s="651"/>
      <c r="CT117" s="651"/>
      <c r="CU117" s="651"/>
      <c r="CV117" s="651"/>
      <c r="CW117" s="651"/>
      <c r="CX117" s="651"/>
      <c r="CY117" s="651"/>
      <c r="CZ117" s="651"/>
      <c r="DA117" s="651"/>
      <c r="DB117" s="651"/>
      <c r="DC117" s="651"/>
      <c r="DD117" s="651"/>
      <c r="DE117" s="651"/>
      <c r="DF117" s="651"/>
      <c r="DG117" s="651"/>
      <c r="DH117" s="651"/>
      <c r="DI117" s="651"/>
      <c r="DJ117" s="651"/>
      <c r="DK117" s="651"/>
      <c r="DL117" s="651"/>
      <c r="DM117" s="651"/>
      <c r="DN117" s="651"/>
      <c r="DO117" s="651"/>
      <c r="DP117" s="651"/>
      <c r="DQ117" s="651"/>
      <c r="DR117" s="651"/>
      <c r="DS117" s="651"/>
      <c r="DT117" s="651"/>
      <c r="DU117" s="651"/>
      <c r="DV117" s="651"/>
      <c r="DW117" s="651"/>
      <c r="DX117" s="651"/>
      <c r="DY117" s="651"/>
      <c r="DZ117" s="651"/>
      <c r="EA117" s="651"/>
      <c r="EB117" s="651"/>
      <c r="EC117" s="651"/>
      <c r="ED117" s="651"/>
      <c r="EE117" s="651"/>
      <c r="EF117" s="651"/>
      <c r="EG117" s="651"/>
      <c r="EH117" s="651"/>
      <c r="EI117" s="651"/>
      <c r="EJ117" s="651"/>
      <c r="EK117" s="651"/>
      <c r="EL117" s="651"/>
      <c r="EM117" s="651"/>
      <c r="EN117" s="651"/>
      <c r="EO117" s="651"/>
      <c r="EP117" s="651"/>
      <c r="EQ117" s="651"/>
      <c r="ER117" s="651"/>
      <c r="ES117" s="651"/>
      <c r="ET117" s="651"/>
      <c r="EU117" s="651"/>
      <c r="EV117" s="651"/>
      <c r="EW117" s="651"/>
      <c r="EX117" s="651"/>
      <c r="EY117" s="651"/>
      <c r="EZ117" s="651"/>
      <c r="FA117" s="651"/>
      <c r="FB117" s="651"/>
      <c r="FC117" s="651"/>
      <c r="FD117" s="651"/>
      <c r="FE117" s="651"/>
      <c r="FF117" s="651"/>
      <c r="FG117" s="651"/>
      <c r="FH117" s="651"/>
      <c r="FI117" s="651"/>
      <c r="FJ117" s="651"/>
      <c r="FK117" s="651"/>
    </row>
    <row r="118" spans="1:167" s="94" customFormat="1" ht="9" customHeight="1">
      <c r="A118" s="644" t="s">
        <v>195</v>
      </c>
      <c r="B118" s="645"/>
      <c r="C118" s="645"/>
      <c r="D118" s="645"/>
      <c r="E118" s="645"/>
      <c r="F118" s="645"/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5"/>
      <c r="X118" s="645"/>
      <c r="Y118" s="645"/>
      <c r="Z118" s="645"/>
      <c r="AA118" s="645"/>
      <c r="AB118" s="645"/>
      <c r="AC118" s="645"/>
      <c r="AD118" s="645"/>
      <c r="AE118" s="645"/>
      <c r="AF118" s="645"/>
      <c r="AG118" s="645"/>
      <c r="AH118" s="646"/>
      <c r="AI118" s="650" t="s">
        <v>150</v>
      </c>
      <c r="AJ118" s="650"/>
      <c r="AK118" s="650"/>
      <c r="AL118" s="650"/>
      <c r="AM118" s="650"/>
      <c r="AN118" s="650"/>
      <c r="AO118" s="650"/>
      <c r="AP118" s="650"/>
      <c r="AQ118" s="650"/>
      <c r="AR118" s="650"/>
      <c r="AS118" s="650"/>
      <c r="AT118" s="651"/>
      <c r="AU118" s="651"/>
      <c r="AV118" s="651"/>
      <c r="AW118" s="651"/>
      <c r="AX118" s="651"/>
      <c r="AY118" s="651"/>
      <c r="AZ118" s="651"/>
      <c r="BA118" s="651"/>
      <c r="BB118" s="651"/>
      <c r="BC118" s="651"/>
      <c r="BD118" s="651"/>
      <c r="BE118" s="651"/>
      <c r="BF118" s="651"/>
      <c r="BG118" s="651"/>
      <c r="BH118" s="651"/>
      <c r="BI118" s="651"/>
      <c r="BJ118" s="651"/>
      <c r="BK118" s="651"/>
      <c r="BL118" s="651"/>
      <c r="BM118" s="651"/>
      <c r="BN118" s="651"/>
      <c r="BO118" s="651"/>
      <c r="BP118" s="651"/>
      <c r="BQ118" s="651"/>
      <c r="BR118" s="651"/>
      <c r="BS118" s="651"/>
      <c r="BT118" s="651"/>
      <c r="BU118" s="651"/>
      <c r="BV118" s="651"/>
      <c r="BW118" s="651"/>
      <c r="BX118" s="651"/>
      <c r="BY118" s="651"/>
      <c r="BZ118" s="651"/>
      <c r="CA118" s="651"/>
      <c r="CB118" s="651"/>
      <c r="CC118" s="651"/>
      <c r="CD118" s="651"/>
      <c r="CE118" s="651"/>
      <c r="CF118" s="651"/>
      <c r="CG118" s="651"/>
      <c r="CH118" s="651"/>
      <c r="CI118" s="651"/>
      <c r="CJ118" s="651"/>
      <c r="CK118" s="651"/>
      <c r="CL118" s="651"/>
      <c r="CM118" s="651"/>
      <c r="CN118" s="651"/>
      <c r="CO118" s="651"/>
      <c r="CP118" s="651"/>
      <c r="CQ118" s="651"/>
      <c r="CR118" s="651"/>
      <c r="CS118" s="651"/>
      <c r="CT118" s="651"/>
      <c r="CU118" s="651"/>
      <c r="CV118" s="651"/>
      <c r="CW118" s="651"/>
      <c r="CX118" s="651"/>
      <c r="CY118" s="651"/>
      <c r="CZ118" s="651"/>
      <c r="DA118" s="651"/>
      <c r="DB118" s="651"/>
      <c r="DC118" s="651"/>
      <c r="DD118" s="651"/>
      <c r="DE118" s="651"/>
      <c r="DF118" s="651"/>
      <c r="DG118" s="651"/>
      <c r="DH118" s="651"/>
      <c r="DI118" s="651"/>
      <c r="DJ118" s="651"/>
      <c r="DK118" s="651"/>
      <c r="DL118" s="651"/>
      <c r="DM118" s="651"/>
      <c r="DN118" s="651"/>
      <c r="DO118" s="651"/>
      <c r="DP118" s="651"/>
      <c r="DQ118" s="651"/>
      <c r="DR118" s="651"/>
      <c r="DS118" s="651"/>
      <c r="DT118" s="651"/>
      <c r="DU118" s="651"/>
      <c r="DV118" s="651"/>
      <c r="DW118" s="651"/>
      <c r="DX118" s="651"/>
      <c r="DY118" s="651"/>
      <c r="DZ118" s="651"/>
      <c r="EA118" s="651"/>
      <c r="EB118" s="651"/>
      <c r="EC118" s="651"/>
      <c r="ED118" s="651"/>
      <c r="EE118" s="651"/>
      <c r="EF118" s="651"/>
      <c r="EG118" s="651"/>
      <c r="EH118" s="651"/>
      <c r="EI118" s="651"/>
      <c r="EJ118" s="651"/>
      <c r="EK118" s="651"/>
      <c r="EL118" s="651"/>
      <c r="EM118" s="651"/>
      <c r="EN118" s="651"/>
      <c r="EO118" s="651"/>
      <c r="EP118" s="651"/>
      <c r="EQ118" s="651"/>
      <c r="ER118" s="651"/>
      <c r="ES118" s="651"/>
      <c r="ET118" s="651"/>
      <c r="EU118" s="651"/>
      <c r="EV118" s="651"/>
      <c r="EW118" s="651"/>
      <c r="EX118" s="651"/>
      <c r="EY118" s="651"/>
      <c r="EZ118" s="651"/>
      <c r="FA118" s="651"/>
      <c r="FB118" s="651"/>
      <c r="FC118" s="651"/>
      <c r="FD118" s="651"/>
      <c r="FE118" s="651"/>
      <c r="FF118" s="651"/>
      <c r="FG118" s="651"/>
      <c r="FH118" s="651"/>
      <c r="FI118" s="651"/>
      <c r="FJ118" s="651"/>
      <c r="FK118" s="651"/>
    </row>
    <row r="119" spans="1:167" s="94" customFormat="1" ht="9" customHeight="1">
      <c r="A119" s="647"/>
      <c r="B119" s="648"/>
      <c r="C119" s="648"/>
      <c r="D119" s="648"/>
      <c r="E119" s="648"/>
      <c r="F119" s="648"/>
      <c r="G119" s="648"/>
      <c r="H119" s="648"/>
      <c r="I119" s="648"/>
      <c r="J119" s="648"/>
      <c r="K119" s="648"/>
      <c r="L119" s="648"/>
      <c r="M119" s="648"/>
      <c r="N119" s="648"/>
      <c r="O119" s="648"/>
      <c r="P119" s="648"/>
      <c r="Q119" s="648"/>
      <c r="R119" s="648"/>
      <c r="S119" s="648"/>
      <c r="T119" s="648"/>
      <c r="U119" s="648"/>
      <c r="V119" s="648"/>
      <c r="W119" s="648"/>
      <c r="X119" s="648"/>
      <c r="Y119" s="648"/>
      <c r="Z119" s="648"/>
      <c r="AA119" s="648"/>
      <c r="AB119" s="648"/>
      <c r="AC119" s="648"/>
      <c r="AD119" s="648"/>
      <c r="AE119" s="648"/>
      <c r="AF119" s="648"/>
      <c r="AG119" s="648"/>
      <c r="AH119" s="649"/>
      <c r="AI119" s="650" t="s">
        <v>151</v>
      </c>
      <c r="AJ119" s="650"/>
      <c r="AK119" s="650"/>
      <c r="AL119" s="650"/>
      <c r="AM119" s="650"/>
      <c r="AN119" s="650"/>
      <c r="AO119" s="650"/>
      <c r="AP119" s="650"/>
      <c r="AQ119" s="650"/>
      <c r="AR119" s="650"/>
      <c r="AS119" s="650"/>
      <c r="AT119" s="651"/>
      <c r="AU119" s="651"/>
      <c r="AV119" s="651"/>
      <c r="AW119" s="651"/>
      <c r="AX119" s="651"/>
      <c r="AY119" s="651"/>
      <c r="AZ119" s="651"/>
      <c r="BA119" s="651"/>
      <c r="BB119" s="651"/>
      <c r="BC119" s="651"/>
      <c r="BD119" s="651"/>
      <c r="BE119" s="651"/>
      <c r="BF119" s="651"/>
      <c r="BG119" s="651"/>
      <c r="BH119" s="651"/>
      <c r="BI119" s="651"/>
      <c r="BJ119" s="651"/>
      <c r="BK119" s="651"/>
      <c r="BL119" s="651"/>
      <c r="BM119" s="651"/>
      <c r="BN119" s="651"/>
      <c r="BO119" s="651"/>
      <c r="BP119" s="651"/>
      <c r="BQ119" s="651"/>
      <c r="BR119" s="651"/>
      <c r="BS119" s="651"/>
      <c r="BT119" s="651"/>
      <c r="BU119" s="651"/>
      <c r="BV119" s="651"/>
      <c r="BW119" s="651"/>
      <c r="BX119" s="651"/>
      <c r="BY119" s="651"/>
      <c r="BZ119" s="651"/>
      <c r="CA119" s="651"/>
      <c r="CB119" s="651"/>
      <c r="CC119" s="651"/>
      <c r="CD119" s="651"/>
      <c r="CE119" s="651"/>
      <c r="CF119" s="651"/>
      <c r="CG119" s="651"/>
      <c r="CH119" s="651"/>
      <c r="CI119" s="651"/>
      <c r="CJ119" s="651"/>
      <c r="CK119" s="651"/>
      <c r="CL119" s="651"/>
      <c r="CM119" s="651"/>
      <c r="CN119" s="651"/>
      <c r="CO119" s="651"/>
      <c r="CP119" s="651"/>
      <c r="CQ119" s="651"/>
      <c r="CR119" s="651"/>
      <c r="CS119" s="651"/>
      <c r="CT119" s="651"/>
      <c r="CU119" s="651"/>
      <c r="CV119" s="651"/>
      <c r="CW119" s="651"/>
      <c r="CX119" s="651"/>
      <c r="CY119" s="651"/>
      <c r="CZ119" s="651"/>
      <c r="DA119" s="651"/>
      <c r="DB119" s="651"/>
      <c r="DC119" s="651"/>
      <c r="DD119" s="651"/>
      <c r="DE119" s="651"/>
      <c r="DF119" s="651"/>
      <c r="DG119" s="651"/>
      <c r="DH119" s="651"/>
      <c r="DI119" s="651"/>
      <c r="DJ119" s="651"/>
      <c r="DK119" s="651"/>
      <c r="DL119" s="651"/>
      <c r="DM119" s="651"/>
      <c r="DN119" s="651"/>
      <c r="DO119" s="651"/>
      <c r="DP119" s="651"/>
      <c r="DQ119" s="651"/>
      <c r="DR119" s="651"/>
      <c r="DS119" s="651"/>
      <c r="DT119" s="651"/>
      <c r="DU119" s="651"/>
      <c r="DV119" s="651"/>
      <c r="DW119" s="651"/>
      <c r="DX119" s="651"/>
      <c r="DY119" s="651"/>
      <c r="DZ119" s="651"/>
      <c r="EA119" s="651"/>
      <c r="EB119" s="651"/>
      <c r="EC119" s="651"/>
      <c r="ED119" s="651"/>
      <c r="EE119" s="651"/>
      <c r="EF119" s="651"/>
      <c r="EG119" s="651"/>
      <c r="EH119" s="651"/>
      <c r="EI119" s="651"/>
      <c r="EJ119" s="651"/>
      <c r="EK119" s="651"/>
      <c r="EL119" s="651"/>
      <c r="EM119" s="651"/>
      <c r="EN119" s="651"/>
      <c r="EO119" s="651"/>
      <c r="EP119" s="651"/>
      <c r="EQ119" s="651"/>
      <c r="ER119" s="651"/>
      <c r="ES119" s="651"/>
      <c r="ET119" s="651"/>
      <c r="EU119" s="651"/>
      <c r="EV119" s="651"/>
      <c r="EW119" s="651"/>
      <c r="EX119" s="651"/>
      <c r="EY119" s="651"/>
      <c r="EZ119" s="651"/>
      <c r="FA119" s="651"/>
      <c r="FB119" s="651"/>
      <c r="FC119" s="651"/>
      <c r="FD119" s="651"/>
      <c r="FE119" s="651"/>
      <c r="FF119" s="651"/>
      <c r="FG119" s="651"/>
      <c r="FH119" s="651"/>
      <c r="FI119" s="651"/>
      <c r="FJ119" s="651"/>
      <c r="FK119" s="651"/>
    </row>
    <row r="120" spans="1:167" s="94" customFormat="1" ht="9" customHeight="1">
      <c r="A120" s="655" t="s">
        <v>196</v>
      </c>
      <c r="B120" s="656"/>
      <c r="C120" s="656"/>
      <c r="D120" s="656"/>
      <c r="E120" s="656"/>
      <c r="F120" s="656"/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656"/>
      <c r="U120" s="656"/>
      <c r="V120" s="656"/>
      <c r="W120" s="656"/>
      <c r="X120" s="656"/>
      <c r="Y120" s="656"/>
      <c r="Z120" s="656"/>
      <c r="AA120" s="656"/>
      <c r="AB120" s="656"/>
      <c r="AC120" s="656"/>
      <c r="AD120" s="656"/>
      <c r="AE120" s="656"/>
      <c r="AF120" s="656"/>
      <c r="AG120" s="656"/>
      <c r="AH120" s="657"/>
      <c r="AI120" s="650" t="s">
        <v>150</v>
      </c>
      <c r="AJ120" s="650"/>
      <c r="AK120" s="650"/>
      <c r="AL120" s="650"/>
      <c r="AM120" s="650"/>
      <c r="AN120" s="650"/>
      <c r="AO120" s="650"/>
      <c r="AP120" s="650"/>
      <c r="AQ120" s="650"/>
      <c r="AR120" s="650"/>
      <c r="AS120" s="650"/>
      <c r="AT120" s="651"/>
      <c r="AU120" s="651"/>
      <c r="AV120" s="651"/>
      <c r="AW120" s="651"/>
      <c r="AX120" s="651"/>
      <c r="AY120" s="651"/>
      <c r="AZ120" s="651"/>
      <c r="BA120" s="651"/>
      <c r="BB120" s="651"/>
      <c r="BC120" s="651"/>
      <c r="BD120" s="651"/>
      <c r="BE120" s="651"/>
      <c r="BF120" s="651"/>
      <c r="BG120" s="651"/>
      <c r="BH120" s="651"/>
      <c r="BI120" s="651"/>
      <c r="BJ120" s="651"/>
      <c r="BK120" s="651"/>
      <c r="BL120" s="651"/>
      <c r="BM120" s="651"/>
      <c r="BN120" s="651"/>
      <c r="BO120" s="651"/>
      <c r="BP120" s="651"/>
      <c r="BQ120" s="651"/>
      <c r="BR120" s="651"/>
      <c r="BS120" s="651"/>
      <c r="BT120" s="651"/>
      <c r="BU120" s="651"/>
      <c r="BV120" s="651"/>
      <c r="BW120" s="651"/>
      <c r="BX120" s="651"/>
      <c r="BY120" s="651"/>
      <c r="BZ120" s="651"/>
      <c r="CA120" s="651"/>
      <c r="CB120" s="651"/>
      <c r="CC120" s="651"/>
      <c r="CD120" s="651"/>
      <c r="CE120" s="651"/>
      <c r="CF120" s="651"/>
      <c r="CG120" s="651"/>
      <c r="CH120" s="651"/>
      <c r="CI120" s="651"/>
      <c r="CJ120" s="651"/>
      <c r="CK120" s="651"/>
      <c r="CL120" s="651"/>
      <c r="CM120" s="651"/>
      <c r="CN120" s="651"/>
      <c r="CO120" s="651"/>
      <c r="CP120" s="651"/>
      <c r="CQ120" s="651"/>
      <c r="CR120" s="651"/>
      <c r="CS120" s="651"/>
      <c r="CT120" s="651"/>
      <c r="CU120" s="651"/>
      <c r="CV120" s="651"/>
      <c r="CW120" s="651"/>
      <c r="CX120" s="651"/>
      <c r="CY120" s="651"/>
      <c r="CZ120" s="651"/>
      <c r="DA120" s="651"/>
      <c r="DB120" s="651"/>
      <c r="DC120" s="651"/>
      <c r="DD120" s="651"/>
      <c r="DE120" s="651"/>
      <c r="DF120" s="651"/>
      <c r="DG120" s="651"/>
      <c r="DH120" s="651"/>
      <c r="DI120" s="651"/>
      <c r="DJ120" s="651"/>
      <c r="DK120" s="651"/>
      <c r="DL120" s="651"/>
      <c r="DM120" s="651"/>
      <c r="DN120" s="651"/>
      <c r="DO120" s="651"/>
      <c r="DP120" s="651"/>
      <c r="DQ120" s="651"/>
      <c r="DR120" s="651"/>
      <c r="DS120" s="651"/>
      <c r="DT120" s="651"/>
      <c r="DU120" s="651"/>
      <c r="DV120" s="651"/>
      <c r="DW120" s="651"/>
      <c r="DX120" s="651"/>
      <c r="DY120" s="651"/>
      <c r="DZ120" s="651"/>
      <c r="EA120" s="651"/>
      <c r="EB120" s="651"/>
      <c r="EC120" s="651"/>
      <c r="ED120" s="651"/>
      <c r="EE120" s="651"/>
      <c r="EF120" s="651"/>
      <c r="EG120" s="651"/>
      <c r="EH120" s="651"/>
      <c r="EI120" s="651"/>
      <c r="EJ120" s="651"/>
      <c r="EK120" s="651"/>
      <c r="EL120" s="651"/>
      <c r="EM120" s="651"/>
      <c r="EN120" s="651"/>
      <c r="EO120" s="651"/>
      <c r="EP120" s="651"/>
      <c r="EQ120" s="651"/>
      <c r="ER120" s="651"/>
      <c r="ES120" s="651"/>
      <c r="ET120" s="651"/>
      <c r="EU120" s="651"/>
      <c r="EV120" s="651"/>
      <c r="EW120" s="651"/>
      <c r="EX120" s="651"/>
      <c r="EY120" s="651"/>
      <c r="EZ120" s="651"/>
      <c r="FA120" s="651"/>
      <c r="FB120" s="651"/>
      <c r="FC120" s="651"/>
      <c r="FD120" s="651"/>
      <c r="FE120" s="651"/>
      <c r="FF120" s="651"/>
      <c r="FG120" s="651"/>
      <c r="FH120" s="651"/>
      <c r="FI120" s="651"/>
      <c r="FJ120" s="651"/>
      <c r="FK120" s="651"/>
    </row>
    <row r="121" spans="1:167" s="94" customFormat="1" ht="9" customHeight="1">
      <c r="A121" s="661"/>
      <c r="B121" s="662"/>
      <c r="C121" s="662"/>
      <c r="D121" s="662"/>
      <c r="E121" s="662"/>
      <c r="F121" s="662"/>
      <c r="G121" s="662"/>
      <c r="H121" s="662"/>
      <c r="I121" s="662"/>
      <c r="J121" s="662"/>
      <c r="K121" s="662"/>
      <c r="L121" s="662"/>
      <c r="M121" s="662"/>
      <c r="N121" s="662"/>
      <c r="O121" s="662"/>
      <c r="P121" s="662"/>
      <c r="Q121" s="662"/>
      <c r="R121" s="662"/>
      <c r="S121" s="662"/>
      <c r="T121" s="662"/>
      <c r="U121" s="662"/>
      <c r="V121" s="662"/>
      <c r="W121" s="662"/>
      <c r="X121" s="662"/>
      <c r="Y121" s="662"/>
      <c r="Z121" s="662"/>
      <c r="AA121" s="662"/>
      <c r="AB121" s="662"/>
      <c r="AC121" s="662"/>
      <c r="AD121" s="662"/>
      <c r="AE121" s="662"/>
      <c r="AF121" s="662"/>
      <c r="AG121" s="662"/>
      <c r="AH121" s="663"/>
      <c r="AI121" s="650" t="s">
        <v>151</v>
      </c>
      <c r="AJ121" s="650"/>
      <c r="AK121" s="650"/>
      <c r="AL121" s="650"/>
      <c r="AM121" s="650"/>
      <c r="AN121" s="650"/>
      <c r="AO121" s="650"/>
      <c r="AP121" s="650"/>
      <c r="AQ121" s="650"/>
      <c r="AR121" s="650"/>
      <c r="AS121" s="650"/>
      <c r="AT121" s="651"/>
      <c r="AU121" s="651"/>
      <c r="AV121" s="651"/>
      <c r="AW121" s="651"/>
      <c r="AX121" s="651"/>
      <c r="AY121" s="651"/>
      <c r="AZ121" s="651"/>
      <c r="BA121" s="651"/>
      <c r="BB121" s="651"/>
      <c r="BC121" s="651"/>
      <c r="BD121" s="651"/>
      <c r="BE121" s="651"/>
      <c r="BF121" s="651"/>
      <c r="BG121" s="651"/>
      <c r="BH121" s="651"/>
      <c r="BI121" s="651"/>
      <c r="BJ121" s="651"/>
      <c r="BK121" s="651"/>
      <c r="BL121" s="651"/>
      <c r="BM121" s="651"/>
      <c r="BN121" s="651"/>
      <c r="BO121" s="651"/>
      <c r="BP121" s="651"/>
      <c r="BQ121" s="651"/>
      <c r="BR121" s="651"/>
      <c r="BS121" s="651"/>
      <c r="BT121" s="651"/>
      <c r="BU121" s="651"/>
      <c r="BV121" s="651"/>
      <c r="BW121" s="651"/>
      <c r="BX121" s="651"/>
      <c r="BY121" s="651"/>
      <c r="BZ121" s="651"/>
      <c r="CA121" s="651"/>
      <c r="CB121" s="651"/>
      <c r="CC121" s="651"/>
      <c r="CD121" s="651"/>
      <c r="CE121" s="651"/>
      <c r="CF121" s="651"/>
      <c r="CG121" s="651"/>
      <c r="CH121" s="651"/>
      <c r="CI121" s="651"/>
      <c r="CJ121" s="651"/>
      <c r="CK121" s="651"/>
      <c r="CL121" s="651"/>
      <c r="CM121" s="651"/>
      <c r="CN121" s="651"/>
      <c r="CO121" s="651"/>
      <c r="CP121" s="651"/>
      <c r="CQ121" s="651"/>
      <c r="CR121" s="651"/>
      <c r="CS121" s="651"/>
      <c r="CT121" s="651"/>
      <c r="CU121" s="651"/>
      <c r="CV121" s="651"/>
      <c r="CW121" s="651"/>
      <c r="CX121" s="651"/>
      <c r="CY121" s="651"/>
      <c r="CZ121" s="651"/>
      <c r="DA121" s="651"/>
      <c r="DB121" s="651"/>
      <c r="DC121" s="651"/>
      <c r="DD121" s="651"/>
      <c r="DE121" s="651"/>
      <c r="DF121" s="651"/>
      <c r="DG121" s="651"/>
      <c r="DH121" s="651"/>
      <c r="DI121" s="651"/>
      <c r="DJ121" s="651"/>
      <c r="DK121" s="651"/>
      <c r="DL121" s="651"/>
      <c r="DM121" s="651"/>
      <c r="DN121" s="651"/>
      <c r="DO121" s="651"/>
      <c r="DP121" s="651"/>
      <c r="DQ121" s="651"/>
      <c r="DR121" s="651"/>
      <c r="DS121" s="651"/>
      <c r="DT121" s="651"/>
      <c r="DU121" s="651"/>
      <c r="DV121" s="651"/>
      <c r="DW121" s="651"/>
      <c r="DX121" s="651"/>
      <c r="DY121" s="651"/>
      <c r="DZ121" s="651"/>
      <c r="EA121" s="651"/>
      <c r="EB121" s="651"/>
      <c r="EC121" s="651"/>
      <c r="ED121" s="651"/>
      <c r="EE121" s="651"/>
      <c r="EF121" s="651"/>
      <c r="EG121" s="651"/>
      <c r="EH121" s="651"/>
      <c r="EI121" s="651"/>
      <c r="EJ121" s="651"/>
      <c r="EK121" s="651"/>
      <c r="EL121" s="651"/>
      <c r="EM121" s="651"/>
      <c r="EN121" s="651"/>
      <c r="EO121" s="651"/>
      <c r="EP121" s="651"/>
      <c r="EQ121" s="651"/>
      <c r="ER121" s="651"/>
      <c r="ES121" s="651"/>
      <c r="ET121" s="651"/>
      <c r="EU121" s="651"/>
      <c r="EV121" s="651"/>
      <c r="EW121" s="651"/>
      <c r="EX121" s="651"/>
      <c r="EY121" s="651"/>
      <c r="EZ121" s="651"/>
      <c r="FA121" s="651"/>
      <c r="FB121" s="651"/>
      <c r="FC121" s="651"/>
      <c r="FD121" s="651"/>
      <c r="FE121" s="651"/>
      <c r="FF121" s="651"/>
      <c r="FG121" s="651"/>
      <c r="FH121" s="651"/>
      <c r="FI121" s="651"/>
      <c r="FJ121" s="651"/>
      <c r="FK121" s="651"/>
    </row>
    <row r="122" spans="1:167" s="94" customFormat="1" ht="10.5" customHeight="1">
      <c r="A122" s="679" t="s">
        <v>205</v>
      </c>
      <c r="B122" s="679"/>
      <c r="C122" s="679"/>
      <c r="D122" s="679"/>
      <c r="E122" s="679"/>
      <c r="F122" s="679"/>
      <c r="G122" s="679"/>
      <c r="H122" s="679"/>
      <c r="I122" s="679"/>
      <c r="J122" s="679"/>
      <c r="K122" s="679"/>
      <c r="L122" s="679"/>
      <c r="M122" s="679"/>
      <c r="N122" s="679"/>
      <c r="O122" s="679"/>
      <c r="P122" s="679"/>
      <c r="Q122" s="679"/>
      <c r="R122" s="679"/>
      <c r="S122" s="679"/>
      <c r="T122" s="679"/>
      <c r="U122" s="679"/>
      <c r="V122" s="679"/>
      <c r="W122" s="679"/>
      <c r="X122" s="679"/>
      <c r="Y122" s="679"/>
      <c r="Z122" s="679"/>
      <c r="AA122" s="679"/>
      <c r="AB122" s="679"/>
      <c r="AC122" s="679"/>
      <c r="AD122" s="679"/>
      <c r="AE122" s="679"/>
      <c r="AF122" s="679"/>
      <c r="AG122" s="679"/>
      <c r="AH122" s="679"/>
      <c r="AI122" s="679"/>
      <c r="AJ122" s="679"/>
      <c r="AK122" s="679"/>
      <c r="AL122" s="679"/>
      <c r="AM122" s="679"/>
      <c r="AN122" s="679"/>
      <c r="AO122" s="679"/>
      <c r="AP122" s="679"/>
      <c r="AQ122" s="679"/>
      <c r="AR122" s="679"/>
      <c r="AS122" s="679"/>
      <c r="AT122" s="679"/>
      <c r="AU122" s="679"/>
      <c r="AV122" s="679"/>
      <c r="AW122" s="679"/>
      <c r="AX122" s="679"/>
      <c r="AY122" s="679"/>
      <c r="AZ122" s="679"/>
      <c r="BA122" s="679"/>
      <c r="BB122" s="679"/>
      <c r="BC122" s="679"/>
      <c r="BD122" s="679"/>
      <c r="BE122" s="679"/>
      <c r="BF122" s="679"/>
      <c r="BG122" s="679"/>
      <c r="BH122" s="679"/>
      <c r="BI122" s="679"/>
      <c r="BJ122" s="679"/>
      <c r="BK122" s="679"/>
      <c r="BL122" s="679"/>
      <c r="BM122" s="679"/>
      <c r="BN122" s="679"/>
      <c r="BO122" s="679"/>
      <c r="BP122" s="679"/>
      <c r="BQ122" s="679"/>
      <c r="BR122" s="679"/>
      <c r="BS122" s="679"/>
      <c r="BT122" s="679"/>
      <c r="BU122" s="679"/>
      <c r="BV122" s="679"/>
      <c r="BW122" s="679"/>
      <c r="BX122" s="679"/>
      <c r="BY122" s="679"/>
      <c r="BZ122" s="679"/>
      <c r="CA122" s="679"/>
      <c r="CB122" s="679"/>
      <c r="CC122" s="679"/>
      <c r="CD122" s="679"/>
      <c r="CE122" s="679"/>
      <c r="CF122" s="679"/>
      <c r="CG122" s="679"/>
      <c r="CH122" s="679"/>
      <c r="CI122" s="679"/>
      <c r="CJ122" s="679"/>
      <c r="CK122" s="679"/>
      <c r="CL122" s="679"/>
      <c r="CM122" s="679"/>
      <c r="CN122" s="679"/>
      <c r="CO122" s="679"/>
      <c r="CP122" s="679"/>
      <c r="CQ122" s="679"/>
      <c r="CR122" s="679"/>
      <c r="CS122" s="679"/>
      <c r="CT122" s="679"/>
      <c r="CU122" s="679"/>
      <c r="CV122" s="679"/>
      <c r="CW122" s="679"/>
      <c r="CX122" s="679"/>
      <c r="CY122" s="679"/>
      <c r="CZ122" s="679"/>
      <c r="DA122" s="679"/>
      <c r="DB122" s="679"/>
      <c r="DC122" s="679"/>
      <c r="DD122" s="679"/>
      <c r="DE122" s="679"/>
      <c r="DF122" s="679"/>
      <c r="DG122" s="679"/>
      <c r="DH122" s="679"/>
      <c r="DI122" s="679"/>
      <c r="DJ122" s="679"/>
      <c r="DK122" s="679"/>
      <c r="DL122" s="679"/>
      <c r="DM122" s="679"/>
      <c r="DN122" s="679"/>
      <c r="DO122" s="679"/>
      <c r="DP122" s="679"/>
      <c r="DQ122" s="679"/>
      <c r="DR122" s="679"/>
      <c r="DS122" s="679"/>
      <c r="DT122" s="679"/>
      <c r="DU122" s="679"/>
      <c r="DV122" s="679"/>
      <c r="DW122" s="679"/>
      <c r="DX122" s="679"/>
      <c r="DY122" s="679"/>
      <c r="DZ122" s="679"/>
      <c r="EA122" s="679"/>
      <c r="EB122" s="679"/>
      <c r="EC122" s="679"/>
      <c r="ED122" s="679"/>
      <c r="EE122" s="679"/>
      <c r="EF122" s="679"/>
      <c r="EG122" s="679"/>
      <c r="EH122" s="679"/>
      <c r="EI122" s="679"/>
      <c r="EJ122" s="679"/>
      <c r="EK122" s="679"/>
      <c r="EL122" s="679"/>
      <c r="EM122" s="679"/>
      <c r="EN122" s="679"/>
      <c r="EO122" s="679"/>
      <c r="EP122" s="679"/>
      <c r="EQ122" s="679"/>
      <c r="ER122" s="679"/>
      <c r="ES122" s="679"/>
      <c r="ET122" s="679"/>
      <c r="EU122" s="679"/>
      <c r="EV122" s="679"/>
      <c r="EW122" s="679"/>
      <c r="EX122" s="679"/>
      <c r="EY122" s="679"/>
      <c r="EZ122" s="679"/>
      <c r="FA122" s="679"/>
      <c r="FB122" s="679"/>
      <c r="FC122" s="679"/>
      <c r="FD122" s="679"/>
      <c r="FE122" s="679"/>
      <c r="FF122" s="679"/>
      <c r="FG122" s="679"/>
      <c r="FH122" s="679"/>
      <c r="FI122" s="679"/>
      <c r="FJ122" s="679"/>
      <c r="FK122" s="679"/>
    </row>
    <row r="123" spans="1:167" s="94" customFormat="1" ht="9" customHeight="1">
      <c r="A123" s="644" t="s">
        <v>149</v>
      </c>
      <c r="B123" s="645"/>
      <c r="C123" s="645"/>
      <c r="D123" s="645"/>
      <c r="E123" s="645"/>
      <c r="F123" s="645"/>
      <c r="G123" s="645"/>
      <c r="H123" s="645"/>
      <c r="I123" s="645"/>
      <c r="J123" s="645"/>
      <c r="K123" s="645"/>
      <c r="L123" s="645"/>
      <c r="M123" s="645"/>
      <c r="N123" s="645"/>
      <c r="O123" s="645"/>
      <c r="P123" s="645"/>
      <c r="Q123" s="645"/>
      <c r="R123" s="645"/>
      <c r="S123" s="645"/>
      <c r="T123" s="645"/>
      <c r="U123" s="645"/>
      <c r="V123" s="645"/>
      <c r="W123" s="645"/>
      <c r="X123" s="645"/>
      <c r="Y123" s="645"/>
      <c r="Z123" s="645"/>
      <c r="AA123" s="645"/>
      <c r="AB123" s="645"/>
      <c r="AC123" s="645"/>
      <c r="AD123" s="645"/>
      <c r="AE123" s="645"/>
      <c r="AF123" s="645"/>
      <c r="AG123" s="645"/>
      <c r="AH123" s="646"/>
      <c r="AI123" s="650" t="s">
        <v>150</v>
      </c>
      <c r="AJ123" s="650"/>
      <c r="AK123" s="650"/>
      <c r="AL123" s="650"/>
      <c r="AM123" s="650"/>
      <c r="AN123" s="650"/>
      <c r="AO123" s="650"/>
      <c r="AP123" s="650"/>
      <c r="AQ123" s="650"/>
      <c r="AR123" s="650"/>
      <c r="AS123" s="650"/>
      <c r="AT123" s="651"/>
      <c r="AU123" s="651"/>
      <c r="AV123" s="651"/>
      <c r="AW123" s="651"/>
      <c r="AX123" s="651"/>
      <c r="AY123" s="651"/>
      <c r="AZ123" s="651"/>
      <c r="BA123" s="651"/>
      <c r="BB123" s="651"/>
      <c r="BC123" s="651"/>
      <c r="BD123" s="651"/>
      <c r="BE123" s="651"/>
      <c r="BF123" s="651"/>
      <c r="BG123" s="651"/>
      <c r="BH123" s="651"/>
      <c r="BI123" s="651"/>
      <c r="BJ123" s="651"/>
      <c r="BK123" s="651"/>
      <c r="BL123" s="651"/>
      <c r="BM123" s="651"/>
      <c r="BN123" s="651"/>
      <c r="BO123" s="651"/>
      <c r="BP123" s="651"/>
      <c r="BQ123" s="651"/>
      <c r="BR123" s="651"/>
      <c r="BS123" s="651"/>
      <c r="BT123" s="651"/>
      <c r="BU123" s="651"/>
      <c r="BV123" s="651"/>
      <c r="BW123" s="651"/>
      <c r="BX123" s="651"/>
      <c r="BY123" s="651"/>
      <c r="BZ123" s="651"/>
      <c r="CA123" s="651"/>
      <c r="CB123" s="651"/>
      <c r="CC123" s="651"/>
      <c r="CD123" s="651"/>
      <c r="CE123" s="651"/>
      <c r="CF123" s="651"/>
      <c r="CG123" s="651"/>
      <c r="CH123" s="651"/>
      <c r="CI123" s="651"/>
      <c r="CJ123" s="651"/>
      <c r="CK123" s="651"/>
      <c r="CL123" s="651"/>
      <c r="CM123" s="651"/>
      <c r="CN123" s="651"/>
      <c r="CO123" s="651"/>
      <c r="CP123" s="651"/>
      <c r="CQ123" s="651"/>
      <c r="CR123" s="651"/>
      <c r="CS123" s="651"/>
      <c r="CT123" s="651"/>
      <c r="CU123" s="651"/>
      <c r="CV123" s="651"/>
      <c r="CW123" s="651"/>
      <c r="CX123" s="651"/>
      <c r="CY123" s="651"/>
      <c r="CZ123" s="651"/>
      <c r="DA123" s="651"/>
      <c r="DB123" s="651"/>
      <c r="DC123" s="651"/>
      <c r="DD123" s="651"/>
      <c r="DE123" s="651"/>
      <c r="DF123" s="651"/>
      <c r="DG123" s="651"/>
      <c r="DH123" s="651"/>
      <c r="DI123" s="651"/>
      <c r="DJ123" s="651"/>
      <c r="DK123" s="651"/>
      <c r="DL123" s="651"/>
      <c r="DM123" s="651"/>
      <c r="DN123" s="651"/>
      <c r="DO123" s="651"/>
      <c r="DP123" s="651"/>
      <c r="DQ123" s="651"/>
      <c r="DR123" s="651"/>
      <c r="DS123" s="651"/>
      <c r="DT123" s="651"/>
      <c r="DU123" s="651"/>
      <c r="DV123" s="651"/>
      <c r="DW123" s="651"/>
      <c r="DX123" s="651"/>
      <c r="DY123" s="651"/>
      <c r="DZ123" s="651"/>
      <c r="EA123" s="651"/>
      <c r="EB123" s="651"/>
      <c r="EC123" s="651"/>
      <c r="ED123" s="651"/>
      <c r="EE123" s="651"/>
      <c r="EF123" s="651"/>
      <c r="EG123" s="651"/>
      <c r="EH123" s="651"/>
      <c r="EI123" s="651"/>
      <c r="EJ123" s="651"/>
      <c r="EK123" s="651"/>
      <c r="EL123" s="651"/>
      <c r="EM123" s="651"/>
      <c r="EN123" s="651"/>
      <c r="EO123" s="651"/>
      <c r="EP123" s="651"/>
      <c r="EQ123" s="651"/>
      <c r="ER123" s="651"/>
      <c r="ES123" s="651"/>
      <c r="ET123" s="651"/>
      <c r="EU123" s="651"/>
      <c r="EV123" s="651"/>
      <c r="EW123" s="651"/>
      <c r="EX123" s="651"/>
      <c r="EY123" s="651"/>
      <c r="EZ123" s="651"/>
      <c r="FA123" s="651"/>
      <c r="FB123" s="651"/>
      <c r="FC123" s="651"/>
      <c r="FD123" s="651"/>
      <c r="FE123" s="651"/>
      <c r="FF123" s="651"/>
      <c r="FG123" s="651"/>
      <c r="FH123" s="651"/>
      <c r="FI123" s="651"/>
      <c r="FJ123" s="651"/>
      <c r="FK123" s="651"/>
    </row>
    <row r="124" spans="1:167" s="94" customFormat="1" ht="9" customHeight="1">
      <c r="A124" s="647"/>
      <c r="B124" s="648"/>
      <c r="C124" s="648"/>
      <c r="D124" s="648"/>
      <c r="E124" s="648"/>
      <c r="F124" s="648"/>
      <c r="G124" s="648"/>
      <c r="H124" s="648"/>
      <c r="I124" s="648"/>
      <c r="J124" s="648"/>
      <c r="K124" s="648"/>
      <c r="L124" s="648"/>
      <c r="M124" s="648"/>
      <c r="N124" s="648"/>
      <c r="O124" s="648"/>
      <c r="P124" s="648"/>
      <c r="Q124" s="648"/>
      <c r="R124" s="648"/>
      <c r="S124" s="648"/>
      <c r="T124" s="648"/>
      <c r="U124" s="648"/>
      <c r="V124" s="648"/>
      <c r="W124" s="648"/>
      <c r="X124" s="648"/>
      <c r="Y124" s="648"/>
      <c r="Z124" s="648"/>
      <c r="AA124" s="648"/>
      <c r="AB124" s="648"/>
      <c r="AC124" s="648"/>
      <c r="AD124" s="648"/>
      <c r="AE124" s="648"/>
      <c r="AF124" s="648"/>
      <c r="AG124" s="648"/>
      <c r="AH124" s="649"/>
      <c r="AI124" s="650" t="s">
        <v>151</v>
      </c>
      <c r="AJ124" s="650"/>
      <c r="AK124" s="650"/>
      <c r="AL124" s="650"/>
      <c r="AM124" s="650"/>
      <c r="AN124" s="650"/>
      <c r="AO124" s="650"/>
      <c r="AP124" s="650"/>
      <c r="AQ124" s="650"/>
      <c r="AR124" s="650"/>
      <c r="AS124" s="650"/>
      <c r="AT124" s="651"/>
      <c r="AU124" s="651"/>
      <c r="AV124" s="651"/>
      <c r="AW124" s="651"/>
      <c r="AX124" s="651"/>
      <c r="AY124" s="651"/>
      <c r="AZ124" s="651"/>
      <c r="BA124" s="651"/>
      <c r="BB124" s="651"/>
      <c r="BC124" s="651"/>
      <c r="BD124" s="651"/>
      <c r="BE124" s="651"/>
      <c r="BF124" s="651"/>
      <c r="BG124" s="651"/>
      <c r="BH124" s="651"/>
      <c r="BI124" s="651"/>
      <c r="BJ124" s="651"/>
      <c r="BK124" s="651"/>
      <c r="BL124" s="651"/>
      <c r="BM124" s="651"/>
      <c r="BN124" s="651"/>
      <c r="BO124" s="651"/>
      <c r="BP124" s="651"/>
      <c r="BQ124" s="651"/>
      <c r="BR124" s="651"/>
      <c r="BS124" s="651"/>
      <c r="BT124" s="651"/>
      <c r="BU124" s="651"/>
      <c r="BV124" s="651"/>
      <c r="BW124" s="651"/>
      <c r="BX124" s="651"/>
      <c r="BY124" s="651"/>
      <c r="BZ124" s="651"/>
      <c r="CA124" s="651"/>
      <c r="CB124" s="651"/>
      <c r="CC124" s="651"/>
      <c r="CD124" s="651"/>
      <c r="CE124" s="651"/>
      <c r="CF124" s="651"/>
      <c r="CG124" s="651"/>
      <c r="CH124" s="651"/>
      <c r="CI124" s="651"/>
      <c r="CJ124" s="651"/>
      <c r="CK124" s="651"/>
      <c r="CL124" s="651"/>
      <c r="CM124" s="651"/>
      <c r="CN124" s="651"/>
      <c r="CO124" s="651"/>
      <c r="CP124" s="651"/>
      <c r="CQ124" s="651"/>
      <c r="CR124" s="651"/>
      <c r="CS124" s="651"/>
      <c r="CT124" s="651"/>
      <c r="CU124" s="651"/>
      <c r="CV124" s="651"/>
      <c r="CW124" s="651"/>
      <c r="CX124" s="651"/>
      <c r="CY124" s="651"/>
      <c r="CZ124" s="651"/>
      <c r="DA124" s="651"/>
      <c r="DB124" s="651"/>
      <c r="DC124" s="651"/>
      <c r="DD124" s="651"/>
      <c r="DE124" s="651"/>
      <c r="DF124" s="651"/>
      <c r="DG124" s="651"/>
      <c r="DH124" s="651"/>
      <c r="DI124" s="651"/>
      <c r="DJ124" s="651"/>
      <c r="DK124" s="651"/>
      <c r="DL124" s="651"/>
      <c r="DM124" s="651"/>
      <c r="DN124" s="651"/>
      <c r="DO124" s="651"/>
      <c r="DP124" s="651"/>
      <c r="DQ124" s="651"/>
      <c r="DR124" s="651"/>
      <c r="DS124" s="651"/>
      <c r="DT124" s="651"/>
      <c r="DU124" s="651"/>
      <c r="DV124" s="651"/>
      <c r="DW124" s="651"/>
      <c r="DX124" s="651"/>
      <c r="DY124" s="651"/>
      <c r="DZ124" s="651"/>
      <c r="EA124" s="651"/>
      <c r="EB124" s="651"/>
      <c r="EC124" s="651"/>
      <c r="ED124" s="651"/>
      <c r="EE124" s="651"/>
      <c r="EF124" s="651"/>
      <c r="EG124" s="651"/>
      <c r="EH124" s="651"/>
      <c r="EI124" s="651"/>
      <c r="EJ124" s="651"/>
      <c r="EK124" s="651"/>
      <c r="EL124" s="651"/>
      <c r="EM124" s="651"/>
      <c r="EN124" s="651"/>
      <c r="EO124" s="651"/>
      <c r="EP124" s="651"/>
      <c r="EQ124" s="651"/>
      <c r="ER124" s="651"/>
      <c r="ES124" s="651"/>
      <c r="ET124" s="651"/>
      <c r="EU124" s="651"/>
      <c r="EV124" s="651"/>
      <c r="EW124" s="651"/>
      <c r="EX124" s="651"/>
      <c r="EY124" s="651"/>
      <c r="EZ124" s="651"/>
      <c r="FA124" s="651"/>
      <c r="FB124" s="651"/>
      <c r="FC124" s="651"/>
      <c r="FD124" s="651"/>
      <c r="FE124" s="651"/>
      <c r="FF124" s="651"/>
      <c r="FG124" s="651"/>
      <c r="FH124" s="651"/>
      <c r="FI124" s="651"/>
      <c r="FJ124" s="651"/>
      <c r="FK124" s="651"/>
    </row>
    <row r="125" spans="1:167" s="94" customFormat="1" ht="9" customHeight="1">
      <c r="A125" s="655" t="s">
        <v>188</v>
      </c>
      <c r="B125" s="656"/>
      <c r="C125" s="656"/>
      <c r="D125" s="656"/>
      <c r="E125" s="656"/>
      <c r="F125" s="656"/>
      <c r="G125" s="656"/>
      <c r="H125" s="656"/>
      <c r="I125" s="656"/>
      <c r="J125" s="656"/>
      <c r="K125" s="656"/>
      <c r="L125" s="656"/>
      <c r="M125" s="656"/>
      <c r="N125" s="656"/>
      <c r="O125" s="656"/>
      <c r="P125" s="656"/>
      <c r="Q125" s="656"/>
      <c r="R125" s="656"/>
      <c r="S125" s="656"/>
      <c r="T125" s="656"/>
      <c r="U125" s="657"/>
      <c r="V125" s="664" t="s">
        <v>189</v>
      </c>
      <c r="W125" s="665"/>
      <c r="X125" s="665"/>
      <c r="Y125" s="665"/>
      <c r="Z125" s="665"/>
      <c r="AA125" s="665"/>
      <c r="AB125" s="665"/>
      <c r="AC125" s="665"/>
      <c r="AD125" s="665"/>
      <c r="AE125" s="665"/>
      <c r="AF125" s="665"/>
      <c r="AG125" s="665"/>
      <c r="AH125" s="666"/>
      <c r="AI125" s="650" t="s">
        <v>150</v>
      </c>
      <c r="AJ125" s="650"/>
      <c r="AK125" s="650"/>
      <c r="AL125" s="650"/>
      <c r="AM125" s="650"/>
      <c r="AN125" s="650"/>
      <c r="AO125" s="650"/>
      <c r="AP125" s="650"/>
      <c r="AQ125" s="650"/>
      <c r="AR125" s="650"/>
      <c r="AS125" s="650"/>
      <c r="AT125" s="651"/>
      <c r="AU125" s="651"/>
      <c r="AV125" s="651"/>
      <c r="AW125" s="651"/>
      <c r="AX125" s="651"/>
      <c r="AY125" s="651"/>
      <c r="AZ125" s="651"/>
      <c r="BA125" s="651"/>
      <c r="BB125" s="651"/>
      <c r="BC125" s="651"/>
      <c r="BD125" s="651"/>
      <c r="BE125" s="651"/>
      <c r="BF125" s="651"/>
      <c r="BG125" s="651"/>
      <c r="BH125" s="651"/>
      <c r="BI125" s="651"/>
      <c r="BJ125" s="651"/>
      <c r="BK125" s="651"/>
      <c r="BL125" s="651"/>
      <c r="BM125" s="651"/>
      <c r="BN125" s="651"/>
      <c r="BO125" s="651"/>
      <c r="BP125" s="651"/>
      <c r="BQ125" s="651"/>
      <c r="BR125" s="651"/>
      <c r="BS125" s="651"/>
      <c r="BT125" s="651"/>
      <c r="BU125" s="651"/>
      <c r="BV125" s="651"/>
      <c r="BW125" s="651"/>
      <c r="BX125" s="651"/>
      <c r="BY125" s="651"/>
      <c r="BZ125" s="651"/>
      <c r="CA125" s="651"/>
      <c r="CB125" s="651"/>
      <c r="CC125" s="651"/>
      <c r="CD125" s="651"/>
      <c r="CE125" s="651"/>
      <c r="CF125" s="651"/>
      <c r="CG125" s="651"/>
      <c r="CH125" s="651"/>
      <c r="CI125" s="651"/>
      <c r="CJ125" s="651"/>
      <c r="CK125" s="651"/>
      <c r="CL125" s="651"/>
      <c r="CM125" s="651"/>
      <c r="CN125" s="651"/>
      <c r="CO125" s="651"/>
      <c r="CP125" s="651"/>
      <c r="CQ125" s="651"/>
      <c r="CR125" s="651"/>
      <c r="CS125" s="651"/>
      <c r="CT125" s="651"/>
      <c r="CU125" s="651"/>
      <c r="CV125" s="651"/>
      <c r="CW125" s="651"/>
      <c r="CX125" s="651"/>
      <c r="CY125" s="651"/>
      <c r="CZ125" s="651"/>
      <c r="DA125" s="651"/>
      <c r="DB125" s="651"/>
      <c r="DC125" s="651"/>
      <c r="DD125" s="651"/>
      <c r="DE125" s="651"/>
      <c r="DF125" s="651"/>
      <c r="DG125" s="651"/>
      <c r="DH125" s="651"/>
      <c r="DI125" s="651"/>
      <c r="DJ125" s="651"/>
      <c r="DK125" s="651"/>
      <c r="DL125" s="651"/>
      <c r="DM125" s="651"/>
      <c r="DN125" s="651"/>
      <c r="DO125" s="651"/>
      <c r="DP125" s="651"/>
      <c r="DQ125" s="651"/>
      <c r="DR125" s="651"/>
      <c r="DS125" s="651"/>
      <c r="DT125" s="651"/>
      <c r="DU125" s="651"/>
      <c r="DV125" s="651"/>
      <c r="DW125" s="651"/>
      <c r="DX125" s="651"/>
      <c r="DY125" s="651"/>
      <c r="DZ125" s="651"/>
      <c r="EA125" s="651"/>
      <c r="EB125" s="651"/>
      <c r="EC125" s="651"/>
      <c r="ED125" s="651"/>
      <c r="EE125" s="651"/>
      <c r="EF125" s="651"/>
      <c r="EG125" s="651"/>
      <c r="EH125" s="651"/>
      <c r="EI125" s="651"/>
      <c r="EJ125" s="651"/>
      <c r="EK125" s="651"/>
      <c r="EL125" s="651"/>
      <c r="EM125" s="651"/>
      <c r="EN125" s="651"/>
      <c r="EO125" s="651"/>
      <c r="EP125" s="651"/>
      <c r="EQ125" s="651"/>
      <c r="ER125" s="651"/>
      <c r="ES125" s="651"/>
      <c r="ET125" s="651"/>
      <c r="EU125" s="651"/>
      <c r="EV125" s="651"/>
      <c r="EW125" s="651"/>
      <c r="EX125" s="651"/>
      <c r="EY125" s="651"/>
      <c r="EZ125" s="651"/>
      <c r="FA125" s="651"/>
      <c r="FB125" s="651"/>
      <c r="FC125" s="651"/>
      <c r="FD125" s="651"/>
      <c r="FE125" s="651"/>
      <c r="FF125" s="651"/>
      <c r="FG125" s="651"/>
      <c r="FH125" s="651"/>
      <c r="FI125" s="651"/>
      <c r="FJ125" s="651"/>
      <c r="FK125" s="651"/>
    </row>
    <row r="126" spans="1:167" s="94" customFormat="1" ht="9" customHeight="1">
      <c r="A126" s="658"/>
      <c r="B126" s="659"/>
      <c r="C126" s="659"/>
      <c r="D126" s="659"/>
      <c r="E126" s="659"/>
      <c r="F126" s="659"/>
      <c r="G126" s="659"/>
      <c r="H126" s="659"/>
      <c r="I126" s="659"/>
      <c r="J126" s="659"/>
      <c r="K126" s="659"/>
      <c r="L126" s="659"/>
      <c r="M126" s="659"/>
      <c r="N126" s="659"/>
      <c r="O126" s="659"/>
      <c r="P126" s="659"/>
      <c r="Q126" s="659"/>
      <c r="R126" s="659"/>
      <c r="S126" s="659"/>
      <c r="T126" s="659"/>
      <c r="U126" s="660"/>
      <c r="V126" s="667"/>
      <c r="W126" s="668"/>
      <c r="X126" s="668"/>
      <c r="Y126" s="668"/>
      <c r="Z126" s="668"/>
      <c r="AA126" s="668"/>
      <c r="AB126" s="668"/>
      <c r="AC126" s="668"/>
      <c r="AD126" s="668"/>
      <c r="AE126" s="668"/>
      <c r="AF126" s="668"/>
      <c r="AG126" s="668"/>
      <c r="AH126" s="669"/>
      <c r="AI126" s="650" t="s">
        <v>151</v>
      </c>
      <c r="AJ126" s="650"/>
      <c r="AK126" s="650"/>
      <c r="AL126" s="650"/>
      <c r="AM126" s="650"/>
      <c r="AN126" s="650"/>
      <c r="AO126" s="650"/>
      <c r="AP126" s="650"/>
      <c r="AQ126" s="650"/>
      <c r="AR126" s="650"/>
      <c r="AS126" s="650"/>
      <c r="AT126" s="651"/>
      <c r="AU126" s="651"/>
      <c r="AV126" s="651"/>
      <c r="AW126" s="651"/>
      <c r="AX126" s="651"/>
      <c r="AY126" s="651"/>
      <c r="AZ126" s="651"/>
      <c r="BA126" s="651"/>
      <c r="BB126" s="651"/>
      <c r="BC126" s="651"/>
      <c r="BD126" s="651"/>
      <c r="BE126" s="651"/>
      <c r="BF126" s="651"/>
      <c r="BG126" s="651"/>
      <c r="BH126" s="651"/>
      <c r="BI126" s="651"/>
      <c r="BJ126" s="651"/>
      <c r="BK126" s="651"/>
      <c r="BL126" s="651"/>
      <c r="BM126" s="651"/>
      <c r="BN126" s="651"/>
      <c r="BO126" s="651"/>
      <c r="BP126" s="651"/>
      <c r="BQ126" s="651"/>
      <c r="BR126" s="651"/>
      <c r="BS126" s="651"/>
      <c r="BT126" s="651"/>
      <c r="BU126" s="651"/>
      <c r="BV126" s="651"/>
      <c r="BW126" s="651"/>
      <c r="BX126" s="651"/>
      <c r="BY126" s="651"/>
      <c r="BZ126" s="651"/>
      <c r="CA126" s="651"/>
      <c r="CB126" s="651"/>
      <c r="CC126" s="651"/>
      <c r="CD126" s="651"/>
      <c r="CE126" s="651"/>
      <c r="CF126" s="651"/>
      <c r="CG126" s="651"/>
      <c r="CH126" s="651"/>
      <c r="CI126" s="651"/>
      <c r="CJ126" s="651"/>
      <c r="CK126" s="651"/>
      <c r="CL126" s="651"/>
      <c r="CM126" s="651"/>
      <c r="CN126" s="651"/>
      <c r="CO126" s="651"/>
      <c r="CP126" s="651"/>
      <c r="CQ126" s="651"/>
      <c r="CR126" s="651"/>
      <c r="CS126" s="651"/>
      <c r="CT126" s="651"/>
      <c r="CU126" s="651"/>
      <c r="CV126" s="651"/>
      <c r="CW126" s="651"/>
      <c r="CX126" s="651"/>
      <c r="CY126" s="651"/>
      <c r="CZ126" s="651"/>
      <c r="DA126" s="651"/>
      <c r="DB126" s="651"/>
      <c r="DC126" s="651"/>
      <c r="DD126" s="651"/>
      <c r="DE126" s="651"/>
      <c r="DF126" s="651"/>
      <c r="DG126" s="651"/>
      <c r="DH126" s="651"/>
      <c r="DI126" s="651"/>
      <c r="DJ126" s="651"/>
      <c r="DK126" s="651"/>
      <c r="DL126" s="651"/>
      <c r="DM126" s="651"/>
      <c r="DN126" s="651"/>
      <c r="DO126" s="651"/>
      <c r="DP126" s="651"/>
      <c r="DQ126" s="651"/>
      <c r="DR126" s="651"/>
      <c r="DS126" s="651"/>
      <c r="DT126" s="651"/>
      <c r="DU126" s="651"/>
      <c r="DV126" s="651"/>
      <c r="DW126" s="651"/>
      <c r="DX126" s="651"/>
      <c r="DY126" s="651"/>
      <c r="DZ126" s="651"/>
      <c r="EA126" s="651"/>
      <c r="EB126" s="651"/>
      <c r="EC126" s="651"/>
      <c r="ED126" s="651"/>
      <c r="EE126" s="651"/>
      <c r="EF126" s="651"/>
      <c r="EG126" s="651"/>
      <c r="EH126" s="651"/>
      <c r="EI126" s="651"/>
      <c r="EJ126" s="651"/>
      <c r="EK126" s="651"/>
      <c r="EL126" s="651"/>
      <c r="EM126" s="651"/>
      <c r="EN126" s="651"/>
      <c r="EO126" s="651"/>
      <c r="EP126" s="651"/>
      <c r="EQ126" s="651"/>
      <c r="ER126" s="651"/>
      <c r="ES126" s="651"/>
      <c r="ET126" s="651"/>
      <c r="EU126" s="651"/>
      <c r="EV126" s="651"/>
      <c r="EW126" s="651"/>
      <c r="EX126" s="651"/>
      <c r="EY126" s="651"/>
      <c r="EZ126" s="651"/>
      <c r="FA126" s="651"/>
      <c r="FB126" s="651"/>
      <c r="FC126" s="651"/>
      <c r="FD126" s="651"/>
      <c r="FE126" s="651"/>
      <c r="FF126" s="651"/>
      <c r="FG126" s="651"/>
      <c r="FH126" s="651"/>
      <c r="FI126" s="651"/>
      <c r="FJ126" s="651"/>
      <c r="FK126" s="651"/>
    </row>
    <row r="127" spans="1:167" s="94" customFormat="1" ht="9" customHeight="1">
      <c r="A127" s="658"/>
      <c r="B127" s="659"/>
      <c r="C127" s="659"/>
      <c r="D127" s="659"/>
      <c r="E127" s="659"/>
      <c r="F127" s="659"/>
      <c r="G127" s="659"/>
      <c r="H127" s="659"/>
      <c r="I127" s="659"/>
      <c r="J127" s="659"/>
      <c r="K127" s="659"/>
      <c r="L127" s="659"/>
      <c r="M127" s="659"/>
      <c r="N127" s="659"/>
      <c r="O127" s="659"/>
      <c r="P127" s="659"/>
      <c r="Q127" s="659"/>
      <c r="R127" s="659"/>
      <c r="S127" s="659"/>
      <c r="T127" s="659"/>
      <c r="U127" s="660"/>
      <c r="V127" s="664" t="s">
        <v>190</v>
      </c>
      <c r="W127" s="665"/>
      <c r="X127" s="665"/>
      <c r="Y127" s="665"/>
      <c r="Z127" s="665"/>
      <c r="AA127" s="665"/>
      <c r="AB127" s="665"/>
      <c r="AC127" s="665"/>
      <c r="AD127" s="665"/>
      <c r="AE127" s="665"/>
      <c r="AF127" s="665"/>
      <c r="AG127" s="665"/>
      <c r="AH127" s="666"/>
      <c r="AI127" s="650" t="s">
        <v>150</v>
      </c>
      <c r="AJ127" s="650"/>
      <c r="AK127" s="650"/>
      <c r="AL127" s="650"/>
      <c r="AM127" s="650"/>
      <c r="AN127" s="650"/>
      <c r="AO127" s="650"/>
      <c r="AP127" s="650"/>
      <c r="AQ127" s="650"/>
      <c r="AR127" s="650"/>
      <c r="AS127" s="650"/>
      <c r="AT127" s="651"/>
      <c r="AU127" s="651"/>
      <c r="AV127" s="651"/>
      <c r="AW127" s="651"/>
      <c r="AX127" s="651"/>
      <c r="AY127" s="651"/>
      <c r="AZ127" s="651"/>
      <c r="BA127" s="651"/>
      <c r="BB127" s="651"/>
      <c r="BC127" s="651"/>
      <c r="BD127" s="651"/>
      <c r="BE127" s="651"/>
      <c r="BF127" s="651"/>
      <c r="BG127" s="651"/>
      <c r="BH127" s="651"/>
      <c r="BI127" s="651"/>
      <c r="BJ127" s="651"/>
      <c r="BK127" s="651"/>
      <c r="BL127" s="651"/>
      <c r="BM127" s="651"/>
      <c r="BN127" s="651"/>
      <c r="BO127" s="651"/>
      <c r="BP127" s="651"/>
      <c r="BQ127" s="651"/>
      <c r="BR127" s="651"/>
      <c r="BS127" s="651"/>
      <c r="BT127" s="651"/>
      <c r="BU127" s="651"/>
      <c r="BV127" s="651"/>
      <c r="BW127" s="651"/>
      <c r="BX127" s="651"/>
      <c r="BY127" s="651"/>
      <c r="BZ127" s="651"/>
      <c r="CA127" s="651"/>
      <c r="CB127" s="651"/>
      <c r="CC127" s="651"/>
      <c r="CD127" s="651"/>
      <c r="CE127" s="651"/>
      <c r="CF127" s="651"/>
      <c r="CG127" s="651"/>
      <c r="CH127" s="651"/>
      <c r="CI127" s="651"/>
      <c r="CJ127" s="651"/>
      <c r="CK127" s="651"/>
      <c r="CL127" s="651"/>
      <c r="CM127" s="651"/>
      <c r="CN127" s="651"/>
      <c r="CO127" s="651"/>
      <c r="CP127" s="651"/>
      <c r="CQ127" s="651"/>
      <c r="CR127" s="651"/>
      <c r="CS127" s="651"/>
      <c r="CT127" s="651"/>
      <c r="CU127" s="651"/>
      <c r="CV127" s="651"/>
      <c r="CW127" s="651"/>
      <c r="CX127" s="651"/>
      <c r="CY127" s="651"/>
      <c r="CZ127" s="651"/>
      <c r="DA127" s="651"/>
      <c r="DB127" s="651"/>
      <c r="DC127" s="651"/>
      <c r="DD127" s="651"/>
      <c r="DE127" s="651"/>
      <c r="DF127" s="651"/>
      <c r="DG127" s="651"/>
      <c r="DH127" s="651"/>
      <c r="DI127" s="651"/>
      <c r="DJ127" s="651"/>
      <c r="DK127" s="651"/>
      <c r="DL127" s="651"/>
      <c r="DM127" s="651"/>
      <c r="DN127" s="651"/>
      <c r="DO127" s="651"/>
      <c r="DP127" s="651"/>
      <c r="DQ127" s="651"/>
      <c r="DR127" s="651"/>
      <c r="DS127" s="651"/>
      <c r="DT127" s="651"/>
      <c r="DU127" s="651"/>
      <c r="DV127" s="651"/>
      <c r="DW127" s="651"/>
      <c r="DX127" s="651"/>
      <c r="DY127" s="651"/>
      <c r="DZ127" s="651"/>
      <c r="EA127" s="651"/>
      <c r="EB127" s="651"/>
      <c r="EC127" s="651"/>
      <c r="ED127" s="651"/>
      <c r="EE127" s="651"/>
      <c r="EF127" s="651"/>
      <c r="EG127" s="651"/>
      <c r="EH127" s="651"/>
      <c r="EI127" s="651"/>
      <c r="EJ127" s="651"/>
      <c r="EK127" s="651"/>
      <c r="EL127" s="651"/>
      <c r="EM127" s="651"/>
      <c r="EN127" s="651"/>
      <c r="EO127" s="651"/>
      <c r="EP127" s="651"/>
      <c r="EQ127" s="651"/>
      <c r="ER127" s="651"/>
      <c r="ES127" s="651"/>
      <c r="ET127" s="651"/>
      <c r="EU127" s="651"/>
      <c r="EV127" s="651"/>
      <c r="EW127" s="651"/>
      <c r="EX127" s="651"/>
      <c r="EY127" s="651"/>
      <c r="EZ127" s="651"/>
      <c r="FA127" s="651"/>
      <c r="FB127" s="651"/>
      <c r="FC127" s="651"/>
      <c r="FD127" s="651"/>
      <c r="FE127" s="651"/>
      <c r="FF127" s="651"/>
      <c r="FG127" s="651"/>
      <c r="FH127" s="651"/>
      <c r="FI127" s="651"/>
      <c r="FJ127" s="651"/>
      <c r="FK127" s="651"/>
    </row>
    <row r="128" spans="1:167" s="94" customFormat="1" ht="9" customHeight="1">
      <c r="A128" s="661"/>
      <c r="B128" s="662"/>
      <c r="C128" s="662"/>
      <c r="D128" s="662"/>
      <c r="E128" s="662"/>
      <c r="F128" s="662"/>
      <c r="G128" s="662"/>
      <c r="H128" s="662"/>
      <c r="I128" s="662"/>
      <c r="J128" s="662"/>
      <c r="K128" s="662"/>
      <c r="L128" s="662"/>
      <c r="M128" s="662"/>
      <c r="N128" s="662"/>
      <c r="O128" s="662"/>
      <c r="P128" s="662"/>
      <c r="Q128" s="662"/>
      <c r="R128" s="662"/>
      <c r="S128" s="662"/>
      <c r="T128" s="662"/>
      <c r="U128" s="663"/>
      <c r="V128" s="667"/>
      <c r="W128" s="668"/>
      <c r="X128" s="668"/>
      <c r="Y128" s="668"/>
      <c r="Z128" s="668"/>
      <c r="AA128" s="668"/>
      <c r="AB128" s="668"/>
      <c r="AC128" s="668"/>
      <c r="AD128" s="668"/>
      <c r="AE128" s="668"/>
      <c r="AF128" s="668"/>
      <c r="AG128" s="668"/>
      <c r="AH128" s="669"/>
      <c r="AI128" s="650" t="s">
        <v>151</v>
      </c>
      <c r="AJ128" s="650"/>
      <c r="AK128" s="650"/>
      <c r="AL128" s="650"/>
      <c r="AM128" s="650"/>
      <c r="AN128" s="650"/>
      <c r="AO128" s="650"/>
      <c r="AP128" s="650"/>
      <c r="AQ128" s="650"/>
      <c r="AR128" s="650"/>
      <c r="AS128" s="650"/>
      <c r="AT128" s="651"/>
      <c r="AU128" s="651"/>
      <c r="AV128" s="651"/>
      <c r="AW128" s="651"/>
      <c r="AX128" s="651"/>
      <c r="AY128" s="651"/>
      <c r="AZ128" s="651"/>
      <c r="BA128" s="651"/>
      <c r="BB128" s="651"/>
      <c r="BC128" s="651"/>
      <c r="BD128" s="651"/>
      <c r="BE128" s="651"/>
      <c r="BF128" s="651"/>
      <c r="BG128" s="651"/>
      <c r="BH128" s="651"/>
      <c r="BI128" s="651"/>
      <c r="BJ128" s="651"/>
      <c r="BK128" s="651"/>
      <c r="BL128" s="651"/>
      <c r="BM128" s="651"/>
      <c r="BN128" s="651"/>
      <c r="BO128" s="651"/>
      <c r="BP128" s="651"/>
      <c r="BQ128" s="651"/>
      <c r="BR128" s="651"/>
      <c r="BS128" s="651"/>
      <c r="BT128" s="651"/>
      <c r="BU128" s="651"/>
      <c r="BV128" s="651"/>
      <c r="BW128" s="651"/>
      <c r="BX128" s="651"/>
      <c r="BY128" s="651"/>
      <c r="BZ128" s="651"/>
      <c r="CA128" s="651"/>
      <c r="CB128" s="651"/>
      <c r="CC128" s="651"/>
      <c r="CD128" s="651"/>
      <c r="CE128" s="651"/>
      <c r="CF128" s="651"/>
      <c r="CG128" s="651"/>
      <c r="CH128" s="651"/>
      <c r="CI128" s="651"/>
      <c r="CJ128" s="651"/>
      <c r="CK128" s="651"/>
      <c r="CL128" s="651"/>
      <c r="CM128" s="651"/>
      <c r="CN128" s="651"/>
      <c r="CO128" s="651"/>
      <c r="CP128" s="651"/>
      <c r="CQ128" s="651"/>
      <c r="CR128" s="651"/>
      <c r="CS128" s="651"/>
      <c r="CT128" s="651"/>
      <c r="CU128" s="651"/>
      <c r="CV128" s="651"/>
      <c r="CW128" s="651"/>
      <c r="CX128" s="651"/>
      <c r="CY128" s="651"/>
      <c r="CZ128" s="651"/>
      <c r="DA128" s="651"/>
      <c r="DB128" s="651"/>
      <c r="DC128" s="651"/>
      <c r="DD128" s="651"/>
      <c r="DE128" s="651"/>
      <c r="DF128" s="651"/>
      <c r="DG128" s="651"/>
      <c r="DH128" s="651"/>
      <c r="DI128" s="651"/>
      <c r="DJ128" s="651"/>
      <c r="DK128" s="651"/>
      <c r="DL128" s="651"/>
      <c r="DM128" s="651"/>
      <c r="DN128" s="651"/>
      <c r="DO128" s="651"/>
      <c r="DP128" s="651"/>
      <c r="DQ128" s="651"/>
      <c r="DR128" s="651"/>
      <c r="DS128" s="651"/>
      <c r="DT128" s="651"/>
      <c r="DU128" s="651"/>
      <c r="DV128" s="651"/>
      <c r="DW128" s="651"/>
      <c r="DX128" s="651"/>
      <c r="DY128" s="651"/>
      <c r="DZ128" s="651"/>
      <c r="EA128" s="651"/>
      <c r="EB128" s="651"/>
      <c r="EC128" s="651"/>
      <c r="ED128" s="651"/>
      <c r="EE128" s="651"/>
      <c r="EF128" s="651"/>
      <c r="EG128" s="651"/>
      <c r="EH128" s="651"/>
      <c r="EI128" s="651"/>
      <c r="EJ128" s="651"/>
      <c r="EK128" s="651"/>
      <c r="EL128" s="651"/>
      <c r="EM128" s="651"/>
      <c r="EN128" s="651"/>
      <c r="EO128" s="651"/>
      <c r="EP128" s="651"/>
      <c r="EQ128" s="651"/>
      <c r="ER128" s="651"/>
      <c r="ES128" s="651"/>
      <c r="ET128" s="651"/>
      <c r="EU128" s="651"/>
      <c r="EV128" s="651"/>
      <c r="EW128" s="651"/>
      <c r="EX128" s="651"/>
      <c r="EY128" s="651"/>
      <c r="EZ128" s="651"/>
      <c r="FA128" s="651"/>
      <c r="FB128" s="651"/>
      <c r="FC128" s="651"/>
      <c r="FD128" s="651"/>
      <c r="FE128" s="651"/>
      <c r="FF128" s="651"/>
      <c r="FG128" s="651"/>
      <c r="FH128" s="651"/>
      <c r="FI128" s="651"/>
      <c r="FJ128" s="651"/>
      <c r="FK128" s="651"/>
    </row>
    <row r="129" spans="1:167" s="94" customFormat="1" ht="9" customHeight="1">
      <c r="A129" s="644" t="s">
        <v>195</v>
      </c>
      <c r="B129" s="645"/>
      <c r="C129" s="645"/>
      <c r="D129" s="645"/>
      <c r="E129" s="645"/>
      <c r="F129" s="645"/>
      <c r="G129" s="645"/>
      <c r="H129" s="645"/>
      <c r="I129" s="645"/>
      <c r="J129" s="645"/>
      <c r="K129" s="645"/>
      <c r="L129" s="645"/>
      <c r="M129" s="645"/>
      <c r="N129" s="645"/>
      <c r="O129" s="645"/>
      <c r="P129" s="645"/>
      <c r="Q129" s="645"/>
      <c r="R129" s="645"/>
      <c r="S129" s="645"/>
      <c r="T129" s="645"/>
      <c r="U129" s="645"/>
      <c r="V129" s="645"/>
      <c r="W129" s="645"/>
      <c r="X129" s="645"/>
      <c r="Y129" s="645"/>
      <c r="Z129" s="645"/>
      <c r="AA129" s="645"/>
      <c r="AB129" s="645"/>
      <c r="AC129" s="645"/>
      <c r="AD129" s="645"/>
      <c r="AE129" s="645"/>
      <c r="AF129" s="645"/>
      <c r="AG129" s="645"/>
      <c r="AH129" s="646"/>
      <c r="AI129" s="650" t="s">
        <v>150</v>
      </c>
      <c r="AJ129" s="650"/>
      <c r="AK129" s="650"/>
      <c r="AL129" s="650"/>
      <c r="AM129" s="650"/>
      <c r="AN129" s="650"/>
      <c r="AO129" s="650"/>
      <c r="AP129" s="650"/>
      <c r="AQ129" s="650"/>
      <c r="AR129" s="650"/>
      <c r="AS129" s="650"/>
      <c r="AT129" s="651"/>
      <c r="AU129" s="651"/>
      <c r="AV129" s="651"/>
      <c r="AW129" s="651"/>
      <c r="AX129" s="651"/>
      <c r="AY129" s="651"/>
      <c r="AZ129" s="651"/>
      <c r="BA129" s="651"/>
      <c r="BB129" s="651"/>
      <c r="BC129" s="651"/>
      <c r="BD129" s="651"/>
      <c r="BE129" s="651"/>
      <c r="BF129" s="651"/>
      <c r="BG129" s="651"/>
      <c r="BH129" s="651"/>
      <c r="BI129" s="651"/>
      <c r="BJ129" s="651"/>
      <c r="BK129" s="651"/>
      <c r="BL129" s="651"/>
      <c r="BM129" s="651"/>
      <c r="BN129" s="651"/>
      <c r="BO129" s="651"/>
      <c r="BP129" s="651"/>
      <c r="BQ129" s="651"/>
      <c r="BR129" s="651"/>
      <c r="BS129" s="651"/>
      <c r="BT129" s="651"/>
      <c r="BU129" s="651"/>
      <c r="BV129" s="651"/>
      <c r="BW129" s="651"/>
      <c r="BX129" s="651"/>
      <c r="BY129" s="651"/>
      <c r="BZ129" s="651"/>
      <c r="CA129" s="651"/>
      <c r="CB129" s="651"/>
      <c r="CC129" s="651"/>
      <c r="CD129" s="651"/>
      <c r="CE129" s="651"/>
      <c r="CF129" s="651"/>
      <c r="CG129" s="651"/>
      <c r="CH129" s="651"/>
      <c r="CI129" s="651"/>
      <c r="CJ129" s="651"/>
      <c r="CK129" s="651"/>
      <c r="CL129" s="651"/>
      <c r="CM129" s="651"/>
      <c r="CN129" s="651"/>
      <c r="CO129" s="651"/>
      <c r="CP129" s="651"/>
      <c r="CQ129" s="651"/>
      <c r="CR129" s="651"/>
      <c r="CS129" s="651"/>
      <c r="CT129" s="651"/>
      <c r="CU129" s="651"/>
      <c r="CV129" s="651"/>
      <c r="CW129" s="651"/>
      <c r="CX129" s="651"/>
      <c r="CY129" s="651"/>
      <c r="CZ129" s="651"/>
      <c r="DA129" s="651"/>
      <c r="DB129" s="651"/>
      <c r="DC129" s="651"/>
      <c r="DD129" s="651"/>
      <c r="DE129" s="651"/>
      <c r="DF129" s="651"/>
      <c r="DG129" s="651"/>
      <c r="DH129" s="651"/>
      <c r="DI129" s="651"/>
      <c r="DJ129" s="651"/>
      <c r="DK129" s="651"/>
      <c r="DL129" s="651"/>
      <c r="DM129" s="651"/>
      <c r="DN129" s="651"/>
      <c r="DO129" s="651"/>
      <c r="DP129" s="651"/>
      <c r="DQ129" s="651"/>
      <c r="DR129" s="651"/>
      <c r="DS129" s="651"/>
      <c r="DT129" s="651"/>
      <c r="DU129" s="651"/>
      <c r="DV129" s="651"/>
      <c r="DW129" s="651"/>
      <c r="DX129" s="651"/>
      <c r="DY129" s="651"/>
      <c r="DZ129" s="651"/>
      <c r="EA129" s="651"/>
      <c r="EB129" s="651"/>
      <c r="EC129" s="651"/>
      <c r="ED129" s="651"/>
      <c r="EE129" s="651"/>
      <c r="EF129" s="651"/>
      <c r="EG129" s="651"/>
      <c r="EH129" s="651"/>
      <c r="EI129" s="651"/>
      <c r="EJ129" s="651"/>
      <c r="EK129" s="651"/>
      <c r="EL129" s="651"/>
      <c r="EM129" s="651"/>
      <c r="EN129" s="651"/>
      <c r="EO129" s="651"/>
      <c r="EP129" s="651"/>
      <c r="EQ129" s="651"/>
      <c r="ER129" s="651"/>
      <c r="ES129" s="651"/>
      <c r="ET129" s="651"/>
      <c r="EU129" s="651"/>
      <c r="EV129" s="651"/>
      <c r="EW129" s="651"/>
      <c r="EX129" s="651"/>
      <c r="EY129" s="651"/>
      <c r="EZ129" s="651"/>
      <c r="FA129" s="651"/>
      <c r="FB129" s="651"/>
      <c r="FC129" s="651"/>
      <c r="FD129" s="651"/>
      <c r="FE129" s="651"/>
      <c r="FF129" s="651"/>
      <c r="FG129" s="651"/>
      <c r="FH129" s="651"/>
      <c r="FI129" s="651"/>
      <c r="FJ129" s="651"/>
      <c r="FK129" s="651"/>
    </row>
    <row r="130" spans="1:167" s="94" customFormat="1" ht="9" customHeight="1">
      <c r="A130" s="647"/>
      <c r="B130" s="648"/>
      <c r="C130" s="648"/>
      <c r="D130" s="648"/>
      <c r="E130" s="648"/>
      <c r="F130" s="648"/>
      <c r="G130" s="648"/>
      <c r="H130" s="648"/>
      <c r="I130" s="648"/>
      <c r="J130" s="648"/>
      <c r="K130" s="648"/>
      <c r="L130" s="648"/>
      <c r="M130" s="648"/>
      <c r="N130" s="648"/>
      <c r="O130" s="648"/>
      <c r="P130" s="648"/>
      <c r="Q130" s="648"/>
      <c r="R130" s="648"/>
      <c r="S130" s="648"/>
      <c r="T130" s="648"/>
      <c r="U130" s="648"/>
      <c r="V130" s="648"/>
      <c r="W130" s="648"/>
      <c r="X130" s="648"/>
      <c r="Y130" s="648"/>
      <c r="Z130" s="648"/>
      <c r="AA130" s="648"/>
      <c r="AB130" s="648"/>
      <c r="AC130" s="648"/>
      <c r="AD130" s="648"/>
      <c r="AE130" s="648"/>
      <c r="AF130" s="648"/>
      <c r="AG130" s="648"/>
      <c r="AH130" s="649"/>
      <c r="AI130" s="650" t="s">
        <v>151</v>
      </c>
      <c r="AJ130" s="650"/>
      <c r="AK130" s="650"/>
      <c r="AL130" s="650"/>
      <c r="AM130" s="650"/>
      <c r="AN130" s="650"/>
      <c r="AO130" s="650"/>
      <c r="AP130" s="650"/>
      <c r="AQ130" s="650"/>
      <c r="AR130" s="650"/>
      <c r="AS130" s="650"/>
      <c r="AT130" s="651"/>
      <c r="AU130" s="651"/>
      <c r="AV130" s="651"/>
      <c r="AW130" s="651"/>
      <c r="AX130" s="651"/>
      <c r="AY130" s="651"/>
      <c r="AZ130" s="651"/>
      <c r="BA130" s="651"/>
      <c r="BB130" s="651"/>
      <c r="BC130" s="651"/>
      <c r="BD130" s="651"/>
      <c r="BE130" s="651"/>
      <c r="BF130" s="651"/>
      <c r="BG130" s="651"/>
      <c r="BH130" s="651"/>
      <c r="BI130" s="651"/>
      <c r="BJ130" s="651"/>
      <c r="BK130" s="651"/>
      <c r="BL130" s="651"/>
      <c r="BM130" s="651"/>
      <c r="BN130" s="651"/>
      <c r="BO130" s="651"/>
      <c r="BP130" s="651"/>
      <c r="BQ130" s="651"/>
      <c r="BR130" s="651"/>
      <c r="BS130" s="651"/>
      <c r="BT130" s="651"/>
      <c r="BU130" s="651"/>
      <c r="BV130" s="651"/>
      <c r="BW130" s="651"/>
      <c r="BX130" s="651"/>
      <c r="BY130" s="651"/>
      <c r="BZ130" s="651"/>
      <c r="CA130" s="651"/>
      <c r="CB130" s="651"/>
      <c r="CC130" s="651"/>
      <c r="CD130" s="651"/>
      <c r="CE130" s="651"/>
      <c r="CF130" s="651"/>
      <c r="CG130" s="651"/>
      <c r="CH130" s="651"/>
      <c r="CI130" s="651"/>
      <c r="CJ130" s="651"/>
      <c r="CK130" s="651"/>
      <c r="CL130" s="651"/>
      <c r="CM130" s="651"/>
      <c r="CN130" s="651"/>
      <c r="CO130" s="651"/>
      <c r="CP130" s="651"/>
      <c r="CQ130" s="651"/>
      <c r="CR130" s="651"/>
      <c r="CS130" s="651"/>
      <c r="CT130" s="651"/>
      <c r="CU130" s="651"/>
      <c r="CV130" s="651"/>
      <c r="CW130" s="651"/>
      <c r="CX130" s="651"/>
      <c r="CY130" s="651"/>
      <c r="CZ130" s="651"/>
      <c r="DA130" s="651"/>
      <c r="DB130" s="651"/>
      <c r="DC130" s="651"/>
      <c r="DD130" s="651"/>
      <c r="DE130" s="651"/>
      <c r="DF130" s="651"/>
      <c r="DG130" s="651"/>
      <c r="DH130" s="651"/>
      <c r="DI130" s="651"/>
      <c r="DJ130" s="651"/>
      <c r="DK130" s="651"/>
      <c r="DL130" s="651"/>
      <c r="DM130" s="651"/>
      <c r="DN130" s="651"/>
      <c r="DO130" s="651"/>
      <c r="DP130" s="651"/>
      <c r="DQ130" s="651"/>
      <c r="DR130" s="651"/>
      <c r="DS130" s="651"/>
      <c r="DT130" s="651"/>
      <c r="DU130" s="651"/>
      <c r="DV130" s="651"/>
      <c r="DW130" s="651"/>
      <c r="DX130" s="651"/>
      <c r="DY130" s="651"/>
      <c r="DZ130" s="651"/>
      <c r="EA130" s="651"/>
      <c r="EB130" s="651"/>
      <c r="EC130" s="651"/>
      <c r="ED130" s="651"/>
      <c r="EE130" s="651"/>
      <c r="EF130" s="651"/>
      <c r="EG130" s="651"/>
      <c r="EH130" s="651"/>
      <c r="EI130" s="651"/>
      <c r="EJ130" s="651"/>
      <c r="EK130" s="651"/>
      <c r="EL130" s="651"/>
      <c r="EM130" s="651"/>
      <c r="EN130" s="651"/>
      <c r="EO130" s="651"/>
      <c r="EP130" s="651"/>
      <c r="EQ130" s="651"/>
      <c r="ER130" s="651"/>
      <c r="ES130" s="651"/>
      <c r="ET130" s="651"/>
      <c r="EU130" s="651"/>
      <c r="EV130" s="651"/>
      <c r="EW130" s="651"/>
      <c r="EX130" s="651"/>
      <c r="EY130" s="651"/>
      <c r="EZ130" s="651"/>
      <c r="FA130" s="651"/>
      <c r="FB130" s="651"/>
      <c r="FC130" s="651"/>
      <c r="FD130" s="651"/>
      <c r="FE130" s="651"/>
      <c r="FF130" s="651"/>
      <c r="FG130" s="651"/>
      <c r="FH130" s="651"/>
      <c r="FI130" s="651"/>
      <c r="FJ130" s="651"/>
      <c r="FK130" s="651"/>
    </row>
    <row r="131" spans="1:167" s="94" customFormat="1" ht="9" customHeight="1">
      <c r="A131" s="655" t="s">
        <v>196</v>
      </c>
      <c r="B131" s="656"/>
      <c r="C131" s="656"/>
      <c r="D131" s="656"/>
      <c r="E131" s="656"/>
      <c r="F131" s="656"/>
      <c r="G131" s="656"/>
      <c r="H131" s="656"/>
      <c r="I131" s="656"/>
      <c r="J131" s="656"/>
      <c r="K131" s="656"/>
      <c r="L131" s="656"/>
      <c r="M131" s="656"/>
      <c r="N131" s="656"/>
      <c r="O131" s="656"/>
      <c r="P131" s="656"/>
      <c r="Q131" s="656"/>
      <c r="R131" s="656"/>
      <c r="S131" s="656"/>
      <c r="T131" s="656"/>
      <c r="U131" s="656"/>
      <c r="V131" s="656"/>
      <c r="W131" s="656"/>
      <c r="X131" s="656"/>
      <c r="Y131" s="656"/>
      <c r="Z131" s="656"/>
      <c r="AA131" s="656"/>
      <c r="AB131" s="656"/>
      <c r="AC131" s="656"/>
      <c r="AD131" s="656"/>
      <c r="AE131" s="656"/>
      <c r="AF131" s="656"/>
      <c r="AG131" s="656"/>
      <c r="AH131" s="657"/>
      <c r="AI131" s="650" t="s">
        <v>150</v>
      </c>
      <c r="AJ131" s="650"/>
      <c r="AK131" s="650"/>
      <c r="AL131" s="650"/>
      <c r="AM131" s="650"/>
      <c r="AN131" s="650"/>
      <c r="AO131" s="650"/>
      <c r="AP131" s="650"/>
      <c r="AQ131" s="650"/>
      <c r="AR131" s="650"/>
      <c r="AS131" s="650"/>
      <c r="AT131" s="651"/>
      <c r="AU131" s="651"/>
      <c r="AV131" s="651"/>
      <c r="AW131" s="651"/>
      <c r="AX131" s="651"/>
      <c r="AY131" s="651"/>
      <c r="AZ131" s="651"/>
      <c r="BA131" s="651"/>
      <c r="BB131" s="651"/>
      <c r="BC131" s="651"/>
      <c r="BD131" s="651"/>
      <c r="BE131" s="651"/>
      <c r="BF131" s="651"/>
      <c r="BG131" s="651"/>
      <c r="BH131" s="651"/>
      <c r="BI131" s="651"/>
      <c r="BJ131" s="651"/>
      <c r="BK131" s="651"/>
      <c r="BL131" s="651"/>
      <c r="BM131" s="651"/>
      <c r="BN131" s="651"/>
      <c r="BO131" s="651"/>
      <c r="BP131" s="651"/>
      <c r="BQ131" s="651"/>
      <c r="BR131" s="651"/>
      <c r="BS131" s="651"/>
      <c r="BT131" s="651"/>
      <c r="BU131" s="651"/>
      <c r="BV131" s="651"/>
      <c r="BW131" s="651"/>
      <c r="BX131" s="651"/>
      <c r="BY131" s="651"/>
      <c r="BZ131" s="651"/>
      <c r="CA131" s="651"/>
      <c r="CB131" s="651"/>
      <c r="CC131" s="651"/>
      <c r="CD131" s="651"/>
      <c r="CE131" s="651"/>
      <c r="CF131" s="651"/>
      <c r="CG131" s="651"/>
      <c r="CH131" s="651"/>
      <c r="CI131" s="651"/>
      <c r="CJ131" s="651"/>
      <c r="CK131" s="651"/>
      <c r="CL131" s="651"/>
      <c r="CM131" s="651"/>
      <c r="CN131" s="651"/>
      <c r="CO131" s="651"/>
      <c r="CP131" s="651"/>
      <c r="CQ131" s="651"/>
      <c r="CR131" s="651"/>
      <c r="CS131" s="651"/>
      <c r="CT131" s="651"/>
      <c r="CU131" s="651"/>
      <c r="CV131" s="651"/>
      <c r="CW131" s="651"/>
      <c r="CX131" s="651"/>
      <c r="CY131" s="651"/>
      <c r="CZ131" s="651"/>
      <c r="DA131" s="651"/>
      <c r="DB131" s="651"/>
      <c r="DC131" s="651"/>
      <c r="DD131" s="651"/>
      <c r="DE131" s="651"/>
      <c r="DF131" s="651"/>
      <c r="DG131" s="651"/>
      <c r="DH131" s="651"/>
      <c r="DI131" s="651"/>
      <c r="DJ131" s="651"/>
      <c r="DK131" s="651"/>
      <c r="DL131" s="651"/>
      <c r="DM131" s="651"/>
      <c r="DN131" s="651"/>
      <c r="DO131" s="651"/>
      <c r="DP131" s="651"/>
      <c r="DQ131" s="651"/>
      <c r="DR131" s="651"/>
      <c r="DS131" s="651"/>
      <c r="DT131" s="651"/>
      <c r="DU131" s="651"/>
      <c r="DV131" s="651"/>
      <c r="DW131" s="651"/>
      <c r="DX131" s="651"/>
      <c r="DY131" s="651"/>
      <c r="DZ131" s="651"/>
      <c r="EA131" s="651"/>
      <c r="EB131" s="651"/>
      <c r="EC131" s="651"/>
      <c r="ED131" s="651"/>
      <c r="EE131" s="651"/>
      <c r="EF131" s="651"/>
      <c r="EG131" s="651"/>
      <c r="EH131" s="651"/>
      <c r="EI131" s="651"/>
      <c r="EJ131" s="651"/>
      <c r="EK131" s="651"/>
      <c r="EL131" s="651"/>
      <c r="EM131" s="651"/>
      <c r="EN131" s="651"/>
      <c r="EO131" s="651"/>
      <c r="EP131" s="651"/>
      <c r="EQ131" s="651"/>
      <c r="ER131" s="651"/>
      <c r="ES131" s="651"/>
      <c r="ET131" s="651"/>
      <c r="EU131" s="651"/>
      <c r="EV131" s="651"/>
      <c r="EW131" s="651"/>
      <c r="EX131" s="651"/>
      <c r="EY131" s="651"/>
      <c r="EZ131" s="651"/>
      <c r="FA131" s="651"/>
      <c r="FB131" s="651"/>
      <c r="FC131" s="651"/>
      <c r="FD131" s="651"/>
      <c r="FE131" s="651"/>
      <c r="FF131" s="651"/>
      <c r="FG131" s="651"/>
      <c r="FH131" s="651"/>
      <c r="FI131" s="651"/>
      <c r="FJ131" s="651"/>
      <c r="FK131" s="651"/>
    </row>
    <row r="132" spans="1:167" s="94" customFormat="1" ht="9" customHeight="1">
      <c r="A132" s="661"/>
      <c r="B132" s="662"/>
      <c r="C132" s="662"/>
      <c r="D132" s="662"/>
      <c r="E132" s="662"/>
      <c r="F132" s="662"/>
      <c r="G132" s="662"/>
      <c r="H132" s="662"/>
      <c r="I132" s="662"/>
      <c r="J132" s="662"/>
      <c r="K132" s="662"/>
      <c r="L132" s="662"/>
      <c r="M132" s="662"/>
      <c r="N132" s="662"/>
      <c r="O132" s="662"/>
      <c r="P132" s="662"/>
      <c r="Q132" s="662"/>
      <c r="R132" s="662"/>
      <c r="S132" s="662"/>
      <c r="T132" s="662"/>
      <c r="U132" s="662"/>
      <c r="V132" s="662"/>
      <c r="W132" s="662"/>
      <c r="X132" s="662"/>
      <c r="Y132" s="662"/>
      <c r="Z132" s="662"/>
      <c r="AA132" s="662"/>
      <c r="AB132" s="662"/>
      <c r="AC132" s="662"/>
      <c r="AD132" s="662"/>
      <c r="AE132" s="662"/>
      <c r="AF132" s="662"/>
      <c r="AG132" s="662"/>
      <c r="AH132" s="663"/>
      <c r="AI132" s="650" t="s">
        <v>151</v>
      </c>
      <c r="AJ132" s="650"/>
      <c r="AK132" s="650"/>
      <c r="AL132" s="650"/>
      <c r="AM132" s="650"/>
      <c r="AN132" s="650"/>
      <c r="AO132" s="650"/>
      <c r="AP132" s="650"/>
      <c r="AQ132" s="650"/>
      <c r="AR132" s="650"/>
      <c r="AS132" s="650"/>
      <c r="AT132" s="651"/>
      <c r="AU132" s="651"/>
      <c r="AV132" s="651"/>
      <c r="AW132" s="651"/>
      <c r="AX132" s="651"/>
      <c r="AY132" s="651"/>
      <c r="AZ132" s="651"/>
      <c r="BA132" s="651"/>
      <c r="BB132" s="651"/>
      <c r="BC132" s="651"/>
      <c r="BD132" s="651"/>
      <c r="BE132" s="651"/>
      <c r="BF132" s="651"/>
      <c r="BG132" s="651"/>
      <c r="BH132" s="651"/>
      <c r="BI132" s="651"/>
      <c r="BJ132" s="651"/>
      <c r="BK132" s="651"/>
      <c r="BL132" s="651"/>
      <c r="BM132" s="651"/>
      <c r="BN132" s="651"/>
      <c r="BO132" s="651"/>
      <c r="BP132" s="651"/>
      <c r="BQ132" s="651"/>
      <c r="BR132" s="651"/>
      <c r="BS132" s="651"/>
      <c r="BT132" s="651"/>
      <c r="BU132" s="651"/>
      <c r="BV132" s="651"/>
      <c r="BW132" s="651"/>
      <c r="BX132" s="651"/>
      <c r="BY132" s="651"/>
      <c r="BZ132" s="651"/>
      <c r="CA132" s="651"/>
      <c r="CB132" s="651"/>
      <c r="CC132" s="651"/>
      <c r="CD132" s="651"/>
      <c r="CE132" s="651"/>
      <c r="CF132" s="651"/>
      <c r="CG132" s="651"/>
      <c r="CH132" s="651"/>
      <c r="CI132" s="651"/>
      <c r="CJ132" s="651"/>
      <c r="CK132" s="651"/>
      <c r="CL132" s="651"/>
      <c r="CM132" s="651"/>
      <c r="CN132" s="651"/>
      <c r="CO132" s="651"/>
      <c r="CP132" s="651"/>
      <c r="CQ132" s="651"/>
      <c r="CR132" s="651"/>
      <c r="CS132" s="651"/>
      <c r="CT132" s="651"/>
      <c r="CU132" s="651"/>
      <c r="CV132" s="651"/>
      <c r="CW132" s="651"/>
      <c r="CX132" s="651"/>
      <c r="CY132" s="651"/>
      <c r="CZ132" s="651"/>
      <c r="DA132" s="651"/>
      <c r="DB132" s="651"/>
      <c r="DC132" s="651"/>
      <c r="DD132" s="651"/>
      <c r="DE132" s="651"/>
      <c r="DF132" s="651"/>
      <c r="DG132" s="651"/>
      <c r="DH132" s="651"/>
      <c r="DI132" s="651"/>
      <c r="DJ132" s="651"/>
      <c r="DK132" s="651"/>
      <c r="DL132" s="651"/>
      <c r="DM132" s="651"/>
      <c r="DN132" s="651"/>
      <c r="DO132" s="651"/>
      <c r="DP132" s="651"/>
      <c r="DQ132" s="651"/>
      <c r="DR132" s="651"/>
      <c r="DS132" s="651"/>
      <c r="DT132" s="651"/>
      <c r="DU132" s="651"/>
      <c r="DV132" s="651"/>
      <c r="DW132" s="651"/>
      <c r="DX132" s="651"/>
      <c r="DY132" s="651"/>
      <c r="DZ132" s="651"/>
      <c r="EA132" s="651"/>
      <c r="EB132" s="651"/>
      <c r="EC132" s="651"/>
      <c r="ED132" s="651"/>
      <c r="EE132" s="651"/>
      <c r="EF132" s="651"/>
      <c r="EG132" s="651"/>
      <c r="EH132" s="651"/>
      <c r="EI132" s="651"/>
      <c r="EJ132" s="651"/>
      <c r="EK132" s="651"/>
      <c r="EL132" s="651"/>
      <c r="EM132" s="651"/>
      <c r="EN132" s="651"/>
      <c r="EO132" s="651"/>
      <c r="EP132" s="651"/>
      <c r="EQ132" s="651"/>
      <c r="ER132" s="651"/>
      <c r="ES132" s="651"/>
      <c r="ET132" s="651"/>
      <c r="EU132" s="651"/>
      <c r="EV132" s="651"/>
      <c r="EW132" s="651"/>
      <c r="EX132" s="651"/>
      <c r="EY132" s="651"/>
      <c r="EZ132" s="651"/>
      <c r="FA132" s="651"/>
      <c r="FB132" s="651"/>
      <c r="FC132" s="651"/>
      <c r="FD132" s="651"/>
      <c r="FE132" s="651"/>
      <c r="FF132" s="651"/>
      <c r="FG132" s="651"/>
      <c r="FH132" s="651"/>
      <c r="FI132" s="651"/>
      <c r="FJ132" s="651"/>
      <c r="FK132" s="651"/>
    </row>
    <row r="133" spans="1:167" s="94" customFormat="1" ht="10.5" customHeight="1">
      <c r="A133" s="679" t="s">
        <v>206</v>
      </c>
      <c r="B133" s="679"/>
      <c r="C133" s="679"/>
      <c r="D133" s="679"/>
      <c r="E133" s="679"/>
      <c r="F133" s="679"/>
      <c r="G133" s="679"/>
      <c r="H133" s="679"/>
      <c r="I133" s="679"/>
      <c r="J133" s="679"/>
      <c r="K133" s="679"/>
      <c r="L133" s="679"/>
      <c r="M133" s="679"/>
      <c r="N133" s="679"/>
      <c r="O133" s="679"/>
      <c r="P133" s="679"/>
      <c r="Q133" s="679"/>
      <c r="R133" s="679"/>
      <c r="S133" s="679"/>
      <c r="T133" s="679"/>
      <c r="U133" s="679"/>
      <c r="V133" s="679"/>
      <c r="W133" s="679"/>
      <c r="X133" s="679"/>
      <c r="Y133" s="679"/>
      <c r="Z133" s="679"/>
      <c r="AA133" s="679"/>
      <c r="AB133" s="679"/>
      <c r="AC133" s="679"/>
      <c r="AD133" s="679"/>
      <c r="AE133" s="679"/>
      <c r="AF133" s="679"/>
      <c r="AG133" s="679"/>
      <c r="AH133" s="679"/>
      <c r="AI133" s="679"/>
      <c r="AJ133" s="679"/>
      <c r="AK133" s="679"/>
      <c r="AL133" s="679"/>
      <c r="AM133" s="679"/>
      <c r="AN133" s="679"/>
      <c r="AO133" s="679"/>
      <c r="AP133" s="679"/>
      <c r="AQ133" s="679"/>
      <c r="AR133" s="679"/>
      <c r="AS133" s="679"/>
      <c r="AT133" s="679"/>
      <c r="AU133" s="679"/>
      <c r="AV133" s="679"/>
      <c r="AW133" s="679"/>
      <c r="AX133" s="679"/>
      <c r="AY133" s="679"/>
      <c r="AZ133" s="679"/>
      <c r="BA133" s="679"/>
      <c r="BB133" s="679"/>
      <c r="BC133" s="679"/>
      <c r="BD133" s="679"/>
      <c r="BE133" s="679"/>
      <c r="BF133" s="679"/>
      <c r="BG133" s="679"/>
      <c r="BH133" s="679"/>
      <c r="BI133" s="679"/>
      <c r="BJ133" s="679"/>
      <c r="BK133" s="679"/>
      <c r="BL133" s="679"/>
      <c r="BM133" s="679"/>
      <c r="BN133" s="679"/>
      <c r="BO133" s="679"/>
      <c r="BP133" s="679"/>
      <c r="BQ133" s="679"/>
      <c r="BR133" s="679"/>
      <c r="BS133" s="679"/>
      <c r="BT133" s="679"/>
      <c r="BU133" s="679"/>
      <c r="BV133" s="679"/>
      <c r="BW133" s="679"/>
      <c r="BX133" s="679"/>
      <c r="BY133" s="679"/>
      <c r="BZ133" s="679"/>
      <c r="CA133" s="679"/>
      <c r="CB133" s="679"/>
      <c r="CC133" s="679"/>
      <c r="CD133" s="679"/>
      <c r="CE133" s="679"/>
      <c r="CF133" s="679"/>
      <c r="CG133" s="679"/>
      <c r="CH133" s="679"/>
      <c r="CI133" s="679"/>
      <c r="CJ133" s="679"/>
      <c r="CK133" s="679"/>
      <c r="CL133" s="679"/>
      <c r="CM133" s="679"/>
      <c r="CN133" s="679"/>
      <c r="CO133" s="679"/>
      <c r="CP133" s="679"/>
      <c r="CQ133" s="679"/>
      <c r="CR133" s="679"/>
      <c r="CS133" s="679"/>
      <c r="CT133" s="679"/>
      <c r="CU133" s="679"/>
      <c r="CV133" s="679"/>
      <c r="CW133" s="679"/>
      <c r="CX133" s="679"/>
      <c r="CY133" s="679"/>
      <c r="CZ133" s="679"/>
      <c r="DA133" s="679"/>
      <c r="DB133" s="679"/>
      <c r="DC133" s="679"/>
      <c r="DD133" s="679"/>
      <c r="DE133" s="679"/>
      <c r="DF133" s="679"/>
      <c r="DG133" s="679"/>
      <c r="DH133" s="679"/>
      <c r="DI133" s="679"/>
      <c r="DJ133" s="679"/>
      <c r="DK133" s="679"/>
      <c r="DL133" s="679"/>
      <c r="DM133" s="679"/>
      <c r="DN133" s="679"/>
      <c r="DO133" s="679"/>
      <c r="DP133" s="679"/>
      <c r="DQ133" s="679"/>
      <c r="DR133" s="679"/>
      <c r="DS133" s="679"/>
      <c r="DT133" s="679"/>
      <c r="DU133" s="679"/>
      <c r="DV133" s="679"/>
      <c r="DW133" s="679"/>
      <c r="DX133" s="679"/>
      <c r="DY133" s="679"/>
      <c r="DZ133" s="679"/>
      <c r="EA133" s="679"/>
      <c r="EB133" s="679"/>
      <c r="EC133" s="679"/>
      <c r="ED133" s="679"/>
      <c r="EE133" s="679"/>
      <c r="EF133" s="679"/>
      <c r="EG133" s="679"/>
      <c r="EH133" s="679"/>
      <c r="EI133" s="679"/>
      <c r="EJ133" s="679"/>
      <c r="EK133" s="679"/>
      <c r="EL133" s="679"/>
      <c r="EM133" s="679"/>
      <c r="EN133" s="679"/>
      <c r="EO133" s="679"/>
      <c r="EP133" s="679"/>
      <c r="EQ133" s="679"/>
      <c r="ER133" s="679"/>
      <c r="ES133" s="679"/>
      <c r="ET133" s="679"/>
      <c r="EU133" s="679"/>
      <c r="EV133" s="679"/>
      <c r="EW133" s="679"/>
      <c r="EX133" s="679"/>
      <c r="EY133" s="679"/>
      <c r="EZ133" s="679"/>
      <c r="FA133" s="679"/>
      <c r="FB133" s="679"/>
      <c r="FC133" s="679"/>
      <c r="FD133" s="679"/>
      <c r="FE133" s="679"/>
      <c r="FF133" s="679"/>
      <c r="FG133" s="679"/>
      <c r="FH133" s="679"/>
      <c r="FI133" s="679"/>
      <c r="FJ133" s="679"/>
      <c r="FK133" s="679"/>
    </row>
    <row r="134" spans="1:167" s="94" customFormat="1" ht="9" customHeight="1">
      <c r="A134" s="644" t="s">
        <v>149</v>
      </c>
      <c r="B134" s="645"/>
      <c r="C134" s="645"/>
      <c r="D134" s="645"/>
      <c r="E134" s="645"/>
      <c r="F134" s="645"/>
      <c r="G134" s="645"/>
      <c r="H134" s="645"/>
      <c r="I134" s="645"/>
      <c r="J134" s="645"/>
      <c r="K134" s="645"/>
      <c r="L134" s="645"/>
      <c r="M134" s="645"/>
      <c r="N134" s="645"/>
      <c r="O134" s="645"/>
      <c r="P134" s="645"/>
      <c r="Q134" s="645"/>
      <c r="R134" s="645"/>
      <c r="S134" s="645"/>
      <c r="T134" s="645"/>
      <c r="U134" s="645"/>
      <c r="V134" s="645"/>
      <c r="W134" s="645"/>
      <c r="X134" s="645"/>
      <c r="Y134" s="645"/>
      <c r="Z134" s="645"/>
      <c r="AA134" s="645"/>
      <c r="AB134" s="645"/>
      <c r="AC134" s="645"/>
      <c r="AD134" s="645"/>
      <c r="AE134" s="645"/>
      <c r="AF134" s="645"/>
      <c r="AG134" s="645"/>
      <c r="AH134" s="646"/>
      <c r="AI134" s="650" t="s">
        <v>150</v>
      </c>
      <c r="AJ134" s="650"/>
      <c r="AK134" s="650"/>
      <c r="AL134" s="650"/>
      <c r="AM134" s="650"/>
      <c r="AN134" s="650"/>
      <c r="AO134" s="650"/>
      <c r="AP134" s="650"/>
      <c r="AQ134" s="650"/>
      <c r="AR134" s="650"/>
      <c r="AS134" s="650"/>
      <c r="AT134" s="651"/>
      <c r="AU134" s="651"/>
      <c r="AV134" s="651"/>
      <c r="AW134" s="651"/>
      <c r="AX134" s="651"/>
      <c r="AY134" s="651"/>
      <c r="AZ134" s="651"/>
      <c r="BA134" s="651"/>
      <c r="BB134" s="651"/>
      <c r="BC134" s="651"/>
      <c r="BD134" s="651"/>
      <c r="BE134" s="651"/>
      <c r="BF134" s="651"/>
      <c r="BG134" s="651"/>
      <c r="BH134" s="651"/>
      <c r="BI134" s="651"/>
      <c r="BJ134" s="651"/>
      <c r="BK134" s="651"/>
      <c r="BL134" s="651"/>
      <c r="BM134" s="651"/>
      <c r="BN134" s="651"/>
      <c r="BO134" s="651"/>
      <c r="BP134" s="651"/>
      <c r="BQ134" s="651"/>
      <c r="BR134" s="651"/>
      <c r="BS134" s="651"/>
      <c r="BT134" s="651"/>
      <c r="BU134" s="651"/>
      <c r="BV134" s="651"/>
      <c r="BW134" s="651"/>
      <c r="BX134" s="651"/>
      <c r="BY134" s="651"/>
      <c r="BZ134" s="651"/>
      <c r="CA134" s="651"/>
      <c r="CB134" s="651"/>
      <c r="CC134" s="651"/>
      <c r="CD134" s="651"/>
      <c r="CE134" s="651"/>
      <c r="CF134" s="651"/>
      <c r="CG134" s="651"/>
      <c r="CH134" s="651"/>
      <c r="CI134" s="651"/>
      <c r="CJ134" s="651"/>
      <c r="CK134" s="651"/>
      <c r="CL134" s="651"/>
      <c r="CM134" s="651"/>
      <c r="CN134" s="651"/>
      <c r="CO134" s="651"/>
      <c r="CP134" s="651"/>
      <c r="CQ134" s="651"/>
      <c r="CR134" s="651"/>
      <c r="CS134" s="651"/>
      <c r="CT134" s="651"/>
      <c r="CU134" s="651"/>
      <c r="CV134" s="651"/>
      <c r="CW134" s="651"/>
      <c r="CX134" s="651"/>
      <c r="CY134" s="651"/>
      <c r="CZ134" s="651"/>
      <c r="DA134" s="651"/>
      <c r="DB134" s="651"/>
      <c r="DC134" s="651"/>
      <c r="DD134" s="651"/>
      <c r="DE134" s="651"/>
      <c r="DF134" s="651"/>
      <c r="DG134" s="651"/>
      <c r="DH134" s="651"/>
      <c r="DI134" s="651"/>
      <c r="DJ134" s="651"/>
      <c r="DK134" s="651"/>
      <c r="DL134" s="651"/>
      <c r="DM134" s="651"/>
      <c r="DN134" s="651"/>
      <c r="DO134" s="651"/>
      <c r="DP134" s="651"/>
      <c r="DQ134" s="651"/>
      <c r="DR134" s="651"/>
      <c r="DS134" s="651"/>
      <c r="DT134" s="651"/>
      <c r="DU134" s="651"/>
      <c r="DV134" s="651"/>
      <c r="DW134" s="651"/>
      <c r="DX134" s="651"/>
      <c r="DY134" s="651"/>
      <c r="DZ134" s="651"/>
      <c r="EA134" s="651"/>
      <c r="EB134" s="651"/>
      <c r="EC134" s="651"/>
      <c r="ED134" s="651"/>
      <c r="EE134" s="651"/>
      <c r="EF134" s="651"/>
      <c r="EG134" s="651"/>
      <c r="EH134" s="651"/>
      <c r="EI134" s="651"/>
      <c r="EJ134" s="651"/>
      <c r="EK134" s="651"/>
      <c r="EL134" s="651"/>
      <c r="EM134" s="651"/>
      <c r="EN134" s="651"/>
      <c r="EO134" s="651"/>
      <c r="EP134" s="651"/>
      <c r="EQ134" s="651"/>
      <c r="ER134" s="651"/>
      <c r="ES134" s="651"/>
      <c r="ET134" s="651"/>
      <c r="EU134" s="651"/>
      <c r="EV134" s="651"/>
      <c r="EW134" s="651"/>
      <c r="EX134" s="651"/>
      <c r="EY134" s="651"/>
      <c r="EZ134" s="651"/>
      <c r="FA134" s="651"/>
      <c r="FB134" s="651"/>
      <c r="FC134" s="651"/>
      <c r="FD134" s="651"/>
      <c r="FE134" s="651"/>
      <c r="FF134" s="651"/>
      <c r="FG134" s="651"/>
      <c r="FH134" s="651"/>
      <c r="FI134" s="651"/>
      <c r="FJ134" s="651"/>
      <c r="FK134" s="651"/>
    </row>
    <row r="135" spans="1:167" s="94" customFormat="1" ht="9" customHeight="1">
      <c r="A135" s="647"/>
      <c r="B135" s="648"/>
      <c r="C135" s="648"/>
      <c r="D135" s="648"/>
      <c r="E135" s="648"/>
      <c r="F135" s="648"/>
      <c r="G135" s="648"/>
      <c r="H135" s="648"/>
      <c r="I135" s="648"/>
      <c r="J135" s="648"/>
      <c r="K135" s="648"/>
      <c r="L135" s="648"/>
      <c r="M135" s="648"/>
      <c r="N135" s="648"/>
      <c r="O135" s="648"/>
      <c r="P135" s="648"/>
      <c r="Q135" s="648"/>
      <c r="R135" s="648"/>
      <c r="S135" s="648"/>
      <c r="T135" s="648"/>
      <c r="U135" s="648"/>
      <c r="V135" s="648"/>
      <c r="W135" s="648"/>
      <c r="X135" s="648"/>
      <c r="Y135" s="648"/>
      <c r="Z135" s="648"/>
      <c r="AA135" s="648"/>
      <c r="AB135" s="648"/>
      <c r="AC135" s="648"/>
      <c r="AD135" s="648"/>
      <c r="AE135" s="648"/>
      <c r="AF135" s="648"/>
      <c r="AG135" s="648"/>
      <c r="AH135" s="649"/>
      <c r="AI135" s="650" t="s">
        <v>151</v>
      </c>
      <c r="AJ135" s="650"/>
      <c r="AK135" s="650"/>
      <c r="AL135" s="650"/>
      <c r="AM135" s="650"/>
      <c r="AN135" s="650"/>
      <c r="AO135" s="650"/>
      <c r="AP135" s="650"/>
      <c r="AQ135" s="650"/>
      <c r="AR135" s="650"/>
      <c r="AS135" s="650"/>
      <c r="AT135" s="651"/>
      <c r="AU135" s="651"/>
      <c r="AV135" s="651"/>
      <c r="AW135" s="651"/>
      <c r="AX135" s="651"/>
      <c r="AY135" s="651"/>
      <c r="AZ135" s="651"/>
      <c r="BA135" s="651"/>
      <c r="BB135" s="651"/>
      <c r="BC135" s="651"/>
      <c r="BD135" s="651"/>
      <c r="BE135" s="651"/>
      <c r="BF135" s="651"/>
      <c r="BG135" s="651"/>
      <c r="BH135" s="651"/>
      <c r="BI135" s="651"/>
      <c r="BJ135" s="651"/>
      <c r="BK135" s="651"/>
      <c r="BL135" s="651"/>
      <c r="BM135" s="651"/>
      <c r="BN135" s="651"/>
      <c r="BO135" s="651"/>
      <c r="BP135" s="651"/>
      <c r="BQ135" s="651"/>
      <c r="BR135" s="651"/>
      <c r="BS135" s="651"/>
      <c r="BT135" s="651"/>
      <c r="BU135" s="651"/>
      <c r="BV135" s="651"/>
      <c r="BW135" s="651"/>
      <c r="BX135" s="651"/>
      <c r="BY135" s="651"/>
      <c r="BZ135" s="651"/>
      <c r="CA135" s="651"/>
      <c r="CB135" s="651"/>
      <c r="CC135" s="651"/>
      <c r="CD135" s="651"/>
      <c r="CE135" s="651"/>
      <c r="CF135" s="651"/>
      <c r="CG135" s="651"/>
      <c r="CH135" s="651"/>
      <c r="CI135" s="651"/>
      <c r="CJ135" s="651"/>
      <c r="CK135" s="651"/>
      <c r="CL135" s="651"/>
      <c r="CM135" s="651"/>
      <c r="CN135" s="651"/>
      <c r="CO135" s="651"/>
      <c r="CP135" s="651"/>
      <c r="CQ135" s="651"/>
      <c r="CR135" s="651"/>
      <c r="CS135" s="651"/>
      <c r="CT135" s="651"/>
      <c r="CU135" s="651"/>
      <c r="CV135" s="651"/>
      <c r="CW135" s="651"/>
      <c r="CX135" s="651"/>
      <c r="CY135" s="651"/>
      <c r="CZ135" s="651"/>
      <c r="DA135" s="651"/>
      <c r="DB135" s="651"/>
      <c r="DC135" s="651"/>
      <c r="DD135" s="651"/>
      <c r="DE135" s="651"/>
      <c r="DF135" s="651"/>
      <c r="DG135" s="651"/>
      <c r="DH135" s="651"/>
      <c r="DI135" s="651"/>
      <c r="DJ135" s="651"/>
      <c r="DK135" s="651"/>
      <c r="DL135" s="651"/>
      <c r="DM135" s="651"/>
      <c r="DN135" s="651"/>
      <c r="DO135" s="651"/>
      <c r="DP135" s="651"/>
      <c r="DQ135" s="651"/>
      <c r="DR135" s="651"/>
      <c r="DS135" s="651"/>
      <c r="DT135" s="651"/>
      <c r="DU135" s="651"/>
      <c r="DV135" s="651"/>
      <c r="DW135" s="651"/>
      <c r="DX135" s="651"/>
      <c r="DY135" s="651"/>
      <c r="DZ135" s="651"/>
      <c r="EA135" s="651"/>
      <c r="EB135" s="651"/>
      <c r="EC135" s="651"/>
      <c r="ED135" s="651"/>
      <c r="EE135" s="651"/>
      <c r="EF135" s="651"/>
      <c r="EG135" s="651"/>
      <c r="EH135" s="651"/>
      <c r="EI135" s="651"/>
      <c r="EJ135" s="651"/>
      <c r="EK135" s="651"/>
      <c r="EL135" s="651"/>
      <c r="EM135" s="651"/>
      <c r="EN135" s="651"/>
      <c r="EO135" s="651"/>
      <c r="EP135" s="651"/>
      <c r="EQ135" s="651"/>
      <c r="ER135" s="651"/>
      <c r="ES135" s="651"/>
      <c r="ET135" s="651"/>
      <c r="EU135" s="651"/>
      <c r="EV135" s="651"/>
      <c r="EW135" s="651"/>
      <c r="EX135" s="651"/>
      <c r="EY135" s="651"/>
      <c r="EZ135" s="651"/>
      <c r="FA135" s="651"/>
      <c r="FB135" s="651"/>
      <c r="FC135" s="651"/>
      <c r="FD135" s="651"/>
      <c r="FE135" s="651"/>
      <c r="FF135" s="651"/>
      <c r="FG135" s="651"/>
      <c r="FH135" s="651"/>
      <c r="FI135" s="651"/>
      <c r="FJ135" s="651"/>
      <c r="FK135" s="651"/>
    </row>
    <row r="136" spans="1:167" s="94" customFormat="1" ht="9" customHeight="1">
      <c r="A136" s="655" t="s">
        <v>188</v>
      </c>
      <c r="B136" s="656"/>
      <c r="C136" s="656"/>
      <c r="D136" s="656"/>
      <c r="E136" s="656"/>
      <c r="F136" s="656"/>
      <c r="G136" s="656"/>
      <c r="H136" s="656"/>
      <c r="I136" s="656"/>
      <c r="J136" s="656"/>
      <c r="K136" s="656"/>
      <c r="L136" s="656"/>
      <c r="M136" s="656"/>
      <c r="N136" s="656"/>
      <c r="O136" s="656"/>
      <c r="P136" s="656"/>
      <c r="Q136" s="656"/>
      <c r="R136" s="656"/>
      <c r="S136" s="656"/>
      <c r="T136" s="656"/>
      <c r="U136" s="657"/>
      <c r="V136" s="664" t="s">
        <v>189</v>
      </c>
      <c r="W136" s="665"/>
      <c r="X136" s="665"/>
      <c r="Y136" s="665"/>
      <c r="Z136" s="665"/>
      <c r="AA136" s="665"/>
      <c r="AB136" s="665"/>
      <c r="AC136" s="665"/>
      <c r="AD136" s="665"/>
      <c r="AE136" s="665"/>
      <c r="AF136" s="665"/>
      <c r="AG136" s="665"/>
      <c r="AH136" s="666"/>
      <c r="AI136" s="650" t="s">
        <v>150</v>
      </c>
      <c r="AJ136" s="650"/>
      <c r="AK136" s="650"/>
      <c r="AL136" s="650"/>
      <c r="AM136" s="650"/>
      <c r="AN136" s="650"/>
      <c r="AO136" s="650"/>
      <c r="AP136" s="650"/>
      <c r="AQ136" s="650"/>
      <c r="AR136" s="650"/>
      <c r="AS136" s="650"/>
      <c r="AT136" s="651"/>
      <c r="AU136" s="651"/>
      <c r="AV136" s="651"/>
      <c r="AW136" s="651"/>
      <c r="AX136" s="651"/>
      <c r="AY136" s="651"/>
      <c r="AZ136" s="651"/>
      <c r="BA136" s="651"/>
      <c r="BB136" s="651"/>
      <c r="BC136" s="651"/>
      <c r="BD136" s="651"/>
      <c r="BE136" s="651"/>
      <c r="BF136" s="651"/>
      <c r="BG136" s="651"/>
      <c r="BH136" s="651"/>
      <c r="BI136" s="651"/>
      <c r="BJ136" s="651"/>
      <c r="BK136" s="651"/>
      <c r="BL136" s="651"/>
      <c r="BM136" s="651"/>
      <c r="BN136" s="651"/>
      <c r="BO136" s="651"/>
      <c r="BP136" s="651"/>
      <c r="BQ136" s="651"/>
      <c r="BR136" s="651"/>
      <c r="BS136" s="651"/>
      <c r="BT136" s="651"/>
      <c r="BU136" s="651"/>
      <c r="BV136" s="651"/>
      <c r="BW136" s="651"/>
      <c r="BX136" s="651"/>
      <c r="BY136" s="651"/>
      <c r="BZ136" s="651"/>
      <c r="CA136" s="651"/>
      <c r="CB136" s="651"/>
      <c r="CC136" s="651"/>
      <c r="CD136" s="651"/>
      <c r="CE136" s="651"/>
      <c r="CF136" s="651"/>
      <c r="CG136" s="651"/>
      <c r="CH136" s="651"/>
      <c r="CI136" s="651"/>
      <c r="CJ136" s="651"/>
      <c r="CK136" s="651"/>
      <c r="CL136" s="651"/>
      <c r="CM136" s="651"/>
      <c r="CN136" s="651"/>
      <c r="CO136" s="651"/>
      <c r="CP136" s="651"/>
      <c r="CQ136" s="651"/>
      <c r="CR136" s="651"/>
      <c r="CS136" s="651"/>
      <c r="CT136" s="651"/>
      <c r="CU136" s="651"/>
      <c r="CV136" s="651"/>
      <c r="CW136" s="651"/>
      <c r="CX136" s="651"/>
      <c r="CY136" s="651"/>
      <c r="CZ136" s="651"/>
      <c r="DA136" s="651"/>
      <c r="DB136" s="651"/>
      <c r="DC136" s="651"/>
      <c r="DD136" s="651"/>
      <c r="DE136" s="651"/>
      <c r="DF136" s="651"/>
      <c r="DG136" s="651"/>
      <c r="DH136" s="651"/>
      <c r="DI136" s="651"/>
      <c r="DJ136" s="651"/>
      <c r="DK136" s="651"/>
      <c r="DL136" s="651"/>
      <c r="DM136" s="651"/>
      <c r="DN136" s="651"/>
      <c r="DO136" s="651"/>
      <c r="DP136" s="651"/>
      <c r="DQ136" s="651"/>
      <c r="DR136" s="651"/>
      <c r="DS136" s="651"/>
      <c r="DT136" s="651"/>
      <c r="DU136" s="651"/>
      <c r="DV136" s="651"/>
      <c r="DW136" s="651"/>
      <c r="DX136" s="651"/>
      <c r="DY136" s="651"/>
      <c r="DZ136" s="651"/>
      <c r="EA136" s="651"/>
      <c r="EB136" s="651"/>
      <c r="EC136" s="651"/>
      <c r="ED136" s="651"/>
      <c r="EE136" s="651"/>
      <c r="EF136" s="651"/>
      <c r="EG136" s="651"/>
      <c r="EH136" s="651"/>
      <c r="EI136" s="651"/>
      <c r="EJ136" s="651"/>
      <c r="EK136" s="651"/>
      <c r="EL136" s="651"/>
      <c r="EM136" s="651"/>
      <c r="EN136" s="651"/>
      <c r="EO136" s="651"/>
      <c r="EP136" s="651"/>
      <c r="EQ136" s="651"/>
      <c r="ER136" s="651"/>
      <c r="ES136" s="651"/>
      <c r="ET136" s="651"/>
      <c r="EU136" s="651"/>
      <c r="EV136" s="651"/>
      <c r="EW136" s="651"/>
      <c r="EX136" s="651"/>
      <c r="EY136" s="651"/>
      <c r="EZ136" s="651"/>
      <c r="FA136" s="651"/>
      <c r="FB136" s="651"/>
      <c r="FC136" s="651"/>
      <c r="FD136" s="651"/>
      <c r="FE136" s="651"/>
      <c r="FF136" s="651"/>
      <c r="FG136" s="651"/>
      <c r="FH136" s="651"/>
      <c r="FI136" s="651"/>
      <c r="FJ136" s="651"/>
      <c r="FK136" s="651"/>
    </row>
    <row r="137" spans="1:167" s="94" customFormat="1" ht="9" customHeight="1">
      <c r="A137" s="658"/>
      <c r="B137" s="659"/>
      <c r="C137" s="659"/>
      <c r="D137" s="659"/>
      <c r="E137" s="659"/>
      <c r="F137" s="659"/>
      <c r="G137" s="659"/>
      <c r="H137" s="659"/>
      <c r="I137" s="659"/>
      <c r="J137" s="659"/>
      <c r="K137" s="659"/>
      <c r="L137" s="659"/>
      <c r="M137" s="659"/>
      <c r="N137" s="659"/>
      <c r="O137" s="659"/>
      <c r="P137" s="659"/>
      <c r="Q137" s="659"/>
      <c r="R137" s="659"/>
      <c r="S137" s="659"/>
      <c r="T137" s="659"/>
      <c r="U137" s="660"/>
      <c r="V137" s="667"/>
      <c r="W137" s="668"/>
      <c r="X137" s="668"/>
      <c r="Y137" s="668"/>
      <c r="Z137" s="668"/>
      <c r="AA137" s="668"/>
      <c r="AB137" s="668"/>
      <c r="AC137" s="668"/>
      <c r="AD137" s="668"/>
      <c r="AE137" s="668"/>
      <c r="AF137" s="668"/>
      <c r="AG137" s="668"/>
      <c r="AH137" s="669"/>
      <c r="AI137" s="650" t="s">
        <v>151</v>
      </c>
      <c r="AJ137" s="650"/>
      <c r="AK137" s="650"/>
      <c r="AL137" s="650"/>
      <c r="AM137" s="650"/>
      <c r="AN137" s="650"/>
      <c r="AO137" s="650"/>
      <c r="AP137" s="650"/>
      <c r="AQ137" s="650"/>
      <c r="AR137" s="650"/>
      <c r="AS137" s="650"/>
      <c r="AT137" s="651"/>
      <c r="AU137" s="651"/>
      <c r="AV137" s="651"/>
      <c r="AW137" s="651"/>
      <c r="AX137" s="651"/>
      <c r="AY137" s="651"/>
      <c r="AZ137" s="651"/>
      <c r="BA137" s="651"/>
      <c r="BB137" s="651"/>
      <c r="BC137" s="651"/>
      <c r="BD137" s="651"/>
      <c r="BE137" s="651"/>
      <c r="BF137" s="651"/>
      <c r="BG137" s="651"/>
      <c r="BH137" s="651"/>
      <c r="BI137" s="651"/>
      <c r="BJ137" s="651"/>
      <c r="BK137" s="651"/>
      <c r="BL137" s="651"/>
      <c r="BM137" s="651"/>
      <c r="BN137" s="651"/>
      <c r="BO137" s="651"/>
      <c r="BP137" s="651"/>
      <c r="BQ137" s="651"/>
      <c r="BR137" s="651"/>
      <c r="BS137" s="651"/>
      <c r="BT137" s="651"/>
      <c r="BU137" s="651"/>
      <c r="BV137" s="651"/>
      <c r="BW137" s="651"/>
      <c r="BX137" s="651"/>
      <c r="BY137" s="651"/>
      <c r="BZ137" s="651"/>
      <c r="CA137" s="651"/>
      <c r="CB137" s="651"/>
      <c r="CC137" s="651"/>
      <c r="CD137" s="651"/>
      <c r="CE137" s="651"/>
      <c r="CF137" s="651"/>
      <c r="CG137" s="651"/>
      <c r="CH137" s="651"/>
      <c r="CI137" s="651"/>
      <c r="CJ137" s="651"/>
      <c r="CK137" s="651"/>
      <c r="CL137" s="651"/>
      <c r="CM137" s="651"/>
      <c r="CN137" s="651"/>
      <c r="CO137" s="651"/>
      <c r="CP137" s="651"/>
      <c r="CQ137" s="651"/>
      <c r="CR137" s="651"/>
      <c r="CS137" s="651"/>
      <c r="CT137" s="651"/>
      <c r="CU137" s="651"/>
      <c r="CV137" s="651"/>
      <c r="CW137" s="651"/>
      <c r="CX137" s="651"/>
      <c r="CY137" s="651"/>
      <c r="CZ137" s="651"/>
      <c r="DA137" s="651"/>
      <c r="DB137" s="651"/>
      <c r="DC137" s="651"/>
      <c r="DD137" s="651"/>
      <c r="DE137" s="651"/>
      <c r="DF137" s="651"/>
      <c r="DG137" s="651"/>
      <c r="DH137" s="651"/>
      <c r="DI137" s="651"/>
      <c r="DJ137" s="651"/>
      <c r="DK137" s="651"/>
      <c r="DL137" s="651"/>
      <c r="DM137" s="651"/>
      <c r="DN137" s="651"/>
      <c r="DO137" s="651"/>
      <c r="DP137" s="651"/>
      <c r="DQ137" s="651"/>
      <c r="DR137" s="651"/>
      <c r="DS137" s="651"/>
      <c r="DT137" s="651"/>
      <c r="DU137" s="651"/>
      <c r="DV137" s="651"/>
      <c r="DW137" s="651"/>
      <c r="DX137" s="651"/>
      <c r="DY137" s="651"/>
      <c r="DZ137" s="651"/>
      <c r="EA137" s="651"/>
      <c r="EB137" s="651"/>
      <c r="EC137" s="651"/>
      <c r="ED137" s="651"/>
      <c r="EE137" s="651"/>
      <c r="EF137" s="651"/>
      <c r="EG137" s="651"/>
      <c r="EH137" s="651"/>
      <c r="EI137" s="651"/>
      <c r="EJ137" s="651"/>
      <c r="EK137" s="651"/>
      <c r="EL137" s="651"/>
      <c r="EM137" s="651"/>
      <c r="EN137" s="651"/>
      <c r="EO137" s="651"/>
      <c r="EP137" s="651"/>
      <c r="EQ137" s="651"/>
      <c r="ER137" s="651"/>
      <c r="ES137" s="651"/>
      <c r="ET137" s="651"/>
      <c r="EU137" s="651"/>
      <c r="EV137" s="651"/>
      <c r="EW137" s="651"/>
      <c r="EX137" s="651"/>
      <c r="EY137" s="651"/>
      <c r="EZ137" s="651"/>
      <c r="FA137" s="651"/>
      <c r="FB137" s="651"/>
      <c r="FC137" s="651"/>
      <c r="FD137" s="651"/>
      <c r="FE137" s="651"/>
      <c r="FF137" s="651"/>
      <c r="FG137" s="651"/>
      <c r="FH137" s="651"/>
      <c r="FI137" s="651"/>
      <c r="FJ137" s="651"/>
      <c r="FK137" s="651"/>
    </row>
    <row r="138" spans="1:167" s="94" customFormat="1" ht="9" customHeight="1">
      <c r="A138" s="658"/>
      <c r="B138" s="659"/>
      <c r="C138" s="659"/>
      <c r="D138" s="659"/>
      <c r="E138" s="659"/>
      <c r="F138" s="659"/>
      <c r="G138" s="659"/>
      <c r="H138" s="659"/>
      <c r="I138" s="659"/>
      <c r="J138" s="659"/>
      <c r="K138" s="659"/>
      <c r="L138" s="659"/>
      <c r="M138" s="659"/>
      <c r="N138" s="659"/>
      <c r="O138" s="659"/>
      <c r="P138" s="659"/>
      <c r="Q138" s="659"/>
      <c r="R138" s="659"/>
      <c r="S138" s="659"/>
      <c r="T138" s="659"/>
      <c r="U138" s="660"/>
      <c r="V138" s="664" t="s">
        <v>190</v>
      </c>
      <c r="W138" s="665"/>
      <c r="X138" s="665"/>
      <c r="Y138" s="665"/>
      <c r="Z138" s="665"/>
      <c r="AA138" s="665"/>
      <c r="AB138" s="665"/>
      <c r="AC138" s="665"/>
      <c r="AD138" s="665"/>
      <c r="AE138" s="665"/>
      <c r="AF138" s="665"/>
      <c r="AG138" s="665"/>
      <c r="AH138" s="666"/>
      <c r="AI138" s="650" t="s">
        <v>150</v>
      </c>
      <c r="AJ138" s="650"/>
      <c r="AK138" s="650"/>
      <c r="AL138" s="650"/>
      <c r="AM138" s="650"/>
      <c r="AN138" s="650"/>
      <c r="AO138" s="650"/>
      <c r="AP138" s="650"/>
      <c r="AQ138" s="650"/>
      <c r="AR138" s="650"/>
      <c r="AS138" s="650"/>
      <c r="AT138" s="651"/>
      <c r="AU138" s="651"/>
      <c r="AV138" s="651"/>
      <c r="AW138" s="651"/>
      <c r="AX138" s="651"/>
      <c r="AY138" s="651"/>
      <c r="AZ138" s="651"/>
      <c r="BA138" s="651"/>
      <c r="BB138" s="651"/>
      <c r="BC138" s="651"/>
      <c r="BD138" s="651"/>
      <c r="BE138" s="651"/>
      <c r="BF138" s="651"/>
      <c r="BG138" s="651"/>
      <c r="BH138" s="651"/>
      <c r="BI138" s="651"/>
      <c r="BJ138" s="651"/>
      <c r="BK138" s="651"/>
      <c r="BL138" s="651"/>
      <c r="BM138" s="651"/>
      <c r="BN138" s="651"/>
      <c r="BO138" s="651"/>
      <c r="BP138" s="651"/>
      <c r="BQ138" s="651"/>
      <c r="BR138" s="651"/>
      <c r="BS138" s="651"/>
      <c r="BT138" s="651"/>
      <c r="BU138" s="651"/>
      <c r="BV138" s="651"/>
      <c r="BW138" s="651"/>
      <c r="BX138" s="651"/>
      <c r="BY138" s="651"/>
      <c r="BZ138" s="651"/>
      <c r="CA138" s="651"/>
      <c r="CB138" s="651"/>
      <c r="CC138" s="651"/>
      <c r="CD138" s="651"/>
      <c r="CE138" s="651"/>
      <c r="CF138" s="651"/>
      <c r="CG138" s="651"/>
      <c r="CH138" s="651"/>
      <c r="CI138" s="651"/>
      <c r="CJ138" s="651"/>
      <c r="CK138" s="651"/>
      <c r="CL138" s="651"/>
      <c r="CM138" s="651"/>
      <c r="CN138" s="651"/>
      <c r="CO138" s="651"/>
      <c r="CP138" s="651"/>
      <c r="CQ138" s="651"/>
      <c r="CR138" s="651"/>
      <c r="CS138" s="651"/>
      <c r="CT138" s="651"/>
      <c r="CU138" s="651"/>
      <c r="CV138" s="651"/>
      <c r="CW138" s="651"/>
      <c r="CX138" s="651"/>
      <c r="CY138" s="651"/>
      <c r="CZ138" s="651"/>
      <c r="DA138" s="651"/>
      <c r="DB138" s="651"/>
      <c r="DC138" s="651"/>
      <c r="DD138" s="651"/>
      <c r="DE138" s="651"/>
      <c r="DF138" s="651"/>
      <c r="DG138" s="651"/>
      <c r="DH138" s="651"/>
      <c r="DI138" s="651"/>
      <c r="DJ138" s="651"/>
      <c r="DK138" s="651"/>
      <c r="DL138" s="651"/>
      <c r="DM138" s="651"/>
      <c r="DN138" s="651"/>
      <c r="DO138" s="651"/>
      <c r="DP138" s="651"/>
      <c r="DQ138" s="651"/>
      <c r="DR138" s="651"/>
      <c r="DS138" s="651"/>
      <c r="DT138" s="651"/>
      <c r="DU138" s="651"/>
      <c r="DV138" s="651"/>
      <c r="DW138" s="651"/>
      <c r="DX138" s="651"/>
      <c r="DY138" s="651"/>
      <c r="DZ138" s="651"/>
      <c r="EA138" s="651"/>
      <c r="EB138" s="651"/>
      <c r="EC138" s="651"/>
      <c r="ED138" s="651"/>
      <c r="EE138" s="651"/>
      <c r="EF138" s="651"/>
      <c r="EG138" s="651"/>
      <c r="EH138" s="651"/>
      <c r="EI138" s="651"/>
      <c r="EJ138" s="651"/>
      <c r="EK138" s="651"/>
      <c r="EL138" s="651"/>
      <c r="EM138" s="651"/>
      <c r="EN138" s="651"/>
      <c r="EO138" s="651"/>
      <c r="EP138" s="651"/>
      <c r="EQ138" s="651"/>
      <c r="ER138" s="651"/>
      <c r="ES138" s="651"/>
      <c r="ET138" s="651"/>
      <c r="EU138" s="651"/>
      <c r="EV138" s="651"/>
      <c r="EW138" s="651"/>
      <c r="EX138" s="651"/>
      <c r="EY138" s="651"/>
      <c r="EZ138" s="651"/>
      <c r="FA138" s="651"/>
      <c r="FB138" s="651"/>
      <c r="FC138" s="651"/>
      <c r="FD138" s="651"/>
      <c r="FE138" s="651"/>
      <c r="FF138" s="651"/>
      <c r="FG138" s="651"/>
      <c r="FH138" s="651"/>
      <c r="FI138" s="651"/>
      <c r="FJ138" s="651"/>
      <c r="FK138" s="651"/>
    </row>
    <row r="139" spans="1:167" s="94" customFormat="1" ht="9" customHeight="1">
      <c r="A139" s="661"/>
      <c r="B139" s="662"/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3"/>
      <c r="V139" s="667"/>
      <c r="W139" s="668"/>
      <c r="X139" s="668"/>
      <c r="Y139" s="668"/>
      <c r="Z139" s="668"/>
      <c r="AA139" s="668"/>
      <c r="AB139" s="668"/>
      <c r="AC139" s="668"/>
      <c r="AD139" s="668"/>
      <c r="AE139" s="668"/>
      <c r="AF139" s="668"/>
      <c r="AG139" s="668"/>
      <c r="AH139" s="669"/>
      <c r="AI139" s="650" t="s">
        <v>151</v>
      </c>
      <c r="AJ139" s="650"/>
      <c r="AK139" s="650"/>
      <c r="AL139" s="650"/>
      <c r="AM139" s="650"/>
      <c r="AN139" s="650"/>
      <c r="AO139" s="650"/>
      <c r="AP139" s="650"/>
      <c r="AQ139" s="650"/>
      <c r="AR139" s="650"/>
      <c r="AS139" s="650"/>
      <c r="AT139" s="651"/>
      <c r="AU139" s="651"/>
      <c r="AV139" s="651"/>
      <c r="AW139" s="651"/>
      <c r="AX139" s="651"/>
      <c r="AY139" s="651"/>
      <c r="AZ139" s="651"/>
      <c r="BA139" s="651"/>
      <c r="BB139" s="651"/>
      <c r="BC139" s="651"/>
      <c r="BD139" s="651"/>
      <c r="BE139" s="651"/>
      <c r="BF139" s="651"/>
      <c r="BG139" s="651"/>
      <c r="BH139" s="651"/>
      <c r="BI139" s="651"/>
      <c r="BJ139" s="651"/>
      <c r="BK139" s="651"/>
      <c r="BL139" s="651"/>
      <c r="BM139" s="651"/>
      <c r="BN139" s="651"/>
      <c r="BO139" s="651"/>
      <c r="BP139" s="651"/>
      <c r="BQ139" s="651"/>
      <c r="BR139" s="651"/>
      <c r="BS139" s="651"/>
      <c r="BT139" s="651"/>
      <c r="BU139" s="651"/>
      <c r="BV139" s="651"/>
      <c r="BW139" s="651"/>
      <c r="BX139" s="651"/>
      <c r="BY139" s="651"/>
      <c r="BZ139" s="651"/>
      <c r="CA139" s="651"/>
      <c r="CB139" s="651"/>
      <c r="CC139" s="651"/>
      <c r="CD139" s="651"/>
      <c r="CE139" s="651"/>
      <c r="CF139" s="651"/>
      <c r="CG139" s="651"/>
      <c r="CH139" s="651"/>
      <c r="CI139" s="651"/>
      <c r="CJ139" s="651"/>
      <c r="CK139" s="651"/>
      <c r="CL139" s="651"/>
      <c r="CM139" s="651"/>
      <c r="CN139" s="651"/>
      <c r="CO139" s="651"/>
      <c r="CP139" s="651"/>
      <c r="CQ139" s="651"/>
      <c r="CR139" s="651"/>
      <c r="CS139" s="651"/>
      <c r="CT139" s="651"/>
      <c r="CU139" s="651"/>
      <c r="CV139" s="651"/>
      <c r="CW139" s="651"/>
      <c r="CX139" s="651"/>
      <c r="CY139" s="651"/>
      <c r="CZ139" s="651"/>
      <c r="DA139" s="651"/>
      <c r="DB139" s="651"/>
      <c r="DC139" s="651"/>
      <c r="DD139" s="651"/>
      <c r="DE139" s="651"/>
      <c r="DF139" s="651"/>
      <c r="DG139" s="651"/>
      <c r="DH139" s="651"/>
      <c r="DI139" s="651"/>
      <c r="DJ139" s="651"/>
      <c r="DK139" s="651"/>
      <c r="DL139" s="651"/>
      <c r="DM139" s="651"/>
      <c r="DN139" s="651"/>
      <c r="DO139" s="651"/>
      <c r="DP139" s="651"/>
      <c r="DQ139" s="651"/>
      <c r="DR139" s="651"/>
      <c r="DS139" s="651"/>
      <c r="DT139" s="651"/>
      <c r="DU139" s="651"/>
      <c r="DV139" s="651"/>
      <c r="DW139" s="651"/>
      <c r="DX139" s="651"/>
      <c r="DY139" s="651"/>
      <c r="DZ139" s="651"/>
      <c r="EA139" s="651"/>
      <c r="EB139" s="651"/>
      <c r="EC139" s="651"/>
      <c r="ED139" s="651"/>
      <c r="EE139" s="651"/>
      <c r="EF139" s="651"/>
      <c r="EG139" s="651"/>
      <c r="EH139" s="651"/>
      <c r="EI139" s="651"/>
      <c r="EJ139" s="651"/>
      <c r="EK139" s="651"/>
      <c r="EL139" s="651"/>
      <c r="EM139" s="651"/>
      <c r="EN139" s="651"/>
      <c r="EO139" s="651"/>
      <c r="EP139" s="651"/>
      <c r="EQ139" s="651"/>
      <c r="ER139" s="651"/>
      <c r="ES139" s="651"/>
      <c r="ET139" s="651"/>
      <c r="EU139" s="651"/>
      <c r="EV139" s="651"/>
      <c r="EW139" s="651"/>
      <c r="EX139" s="651"/>
      <c r="EY139" s="651"/>
      <c r="EZ139" s="651"/>
      <c r="FA139" s="651"/>
      <c r="FB139" s="651"/>
      <c r="FC139" s="651"/>
      <c r="FD139" s="651"/>
      <c r="FE139" s="651"/>
      <c r="FF139" s="651"/>
      <c r="FG139" s="651"/>
      <c r="FH139" s="651"/>
      <c r="FI139" s="651"/>
      <c r="FJ139" s="651"/>
      <c r="FK139" s="651"/>
    </row>
    <row r="140" spans="1:167" s="94" customFormat="1" ht="9" customHeight="1">
      <c r="A140" s="644" t="s">
        <v>195</v>
      </c>
      <c r="B140" s="645"/>
      <c r="C140" s="645"/>
      <c r="D140" s="645"/>
      <c r="E140" s="645"/>
      <c r="F140" s="645"/>
      <c r="G140" s="645"/>
      <c r="H140" s="645"/>
      <c r="I140" s="645"/>
      <c r="J140" s="645"/>
      <c r="K140" s="645"/>
      <c r="L140" s="645"/>
      <c r="M140" s="645"/>
      <c r="N140" s="645"/>
      <c r="O140" s="645"/>
      <c r="P140" s="645"/>
      <c r="Q140" s="645"/>
      <c r="R140" s="645"/>
      <c r="S140" s="645"/>
      <c r="T140" s="645"/>
      <c r="U140" s="645"/>
      <c r="V140" s="645"/>
      <c r="W140" s="645"/>
      <c r="X140" s="645"/>
      <c r="Y140" s="645"/>
      <c r="Z140" s="645"/>
      <c r="AA140" s="645"/>
      <c r="AB140" s="645"/>
      <c r="AC140" s="645"/>
      <c r="AD140" s="645"/>
      <c r="AE140" s="645"/>
      <c r="AF140" s="645"/>
      <c r="AG140" s="645"/>
      <c r="AH140" s="646"/>
      <c r="AI140" s="650" t="s">
        <v>150</v>
      </c>
      <c r="AJ140" s="650"/>
      <c r="AK140" s="650"/>
      <c r="AL140" s="650"/>
      <c r="AM140" s="650"/>
      <c r="AN140" s="650"/>
      <c r="AO140" s="650"/>
      <c r="AP140" s="650"/>
      <c r="AQ140" s="650"/>
      <c r="AR140" s="650"/>
      <c r="AS140" s="650"/>
      <c r="AT140" s="651"/>
      <c r="AU140" s="651"/>
      <c r="AV140" s="651"/>
      <c r="AW140" s="651"/>
      <c r="AX140" s="651"/>
      <c r="AY140" s="651"/>
      <c r="AZ140" s="651"/>
      <c r="BA140" s="651"/>
      <c r="BB140" s="651"/>
      <c r="BC140" s="651"/>
      <c r="BD140" s="651"/>
      <c r="BE140" s="651"/>
      <c r="BF140" s="651"/>
      <c r="BG140" s="651"/>
      <c r="BH140" s="651"/>
      <c r="BI140" s="651"/>
      <c r="BJ140" s="651"/>
      <c r="BK140" s="651"/>
      <c r="BL140" s="651"/>
      <c r="BM140" s="651"/>
      <c r="BN140" s="651"/>
      <c r="BO140" s="651"/>
      <c r="BP140" s="651"/>
      <c r="BQ140" s="651"/>
      <c r="BR140" s="651"/>
      <c r="BS140" s="651"/>
      <c r="BT140" s="651"/>
      <c r="BU140" s="651"/>
      <c r="BV140" s="651"/>
      <c r="BW140" s="651"/>
      <c r="BX140" s="651"/>
      <c r="BY140" s="651"/>
      <c r="BZ140" s="651"/>
      <c r="CA140" s="651"/>
      <c r="CB140" s="651"/>
      <c r="CC140" s="651"/>
      <c r="CD140" s="651"/>
      <c r="CE140" s="651"/>
      <c r="CF140" s="651"/>
      <c r="CG140" s="651"/>
      <c r="CH140" s="651"/>
      <c r="CI140" s="651"/>
      <c r="CJ140" s="651"/>
      <c r="CK140" s="651"/>
      <c r="CL140" s="651"/>
      <c r="CM140" s="651"/>
      <c r="CN140" s="651"/>
      <c r="CO140" s="651"/>
      <c r="CP140" s="651"/>
      <c r="CQ140" s="651"/>
      <c r="CR140" s="651"/>
      <c r="CS140" s="651"/>
      <c r="CT140" s="651"/>
      <c r="CU140" s="651"/>
      <c r="CV140" s="651"/>
      <c r="CW140" s="651"/>
      <c r="CX140" s="651"/>
      <c r="CY140" s="651"/>
      <c r="CZ140" s="651"/>
      <c r="DA140" s="651"/>
      <c r="DB140" s="651"/>
      <c r="DC140" s="651"/>
      <c r="DD140" s="651"/>
      <c r="DE140" s="651"/>
      <c r="DF140" s="651"/>
      <c r="DG140" s="651"/>
      <c r="DH140" s="651"/>
      <c r="DI140" s="651"/>
      <c r="DJ140" s="651"/>
      <c r="DK140" s="651"/>
      <c r="DL140" s="651"/>
      <c r="DM140" s="651"/>
      <c r="DN140" s="651"/>
      <c r="DO140" s="651"/>
      <c r="DP140" s="651"/>
      <c r="DQ140" s="651"/>
      <c r="DR140" s="651"/>
      <c r="DS140" s="651"/>
      <c r="DT140" s="651"/>
      <c r="DU140" s="651"/>
      <c r="DV140" s="651"/>
      <c r="DW140" s="651"/>
      <c r="DX140" s="651"/>
      <c r="DY140" s="651"/>
      <c r="DZ140" s="651"/>
      <c r="EA140" s="651"/>
      <c r="EB140" s="651"/>
      <c r="EC140" s="651"/>
      <c r="ED140" s="651"/>
      <c r="EE140" s="651"/>
      <c r="EF140" s="651"/>
      <c r="EG140" s="651"/>
      <c r="EH140" s="651"/>
      <c r="EI140" s="651"/>
      <c r="EJ140" s="651"/>
      <c r="EK140" s="651"/>
      <c r="EL140" s="651"/>
      <c r="EM140" s="651"/>
      <c r="EN140" s="651"/>
      <c r="EO140" s="651"/>
      <c r="EP140" s="651"/>
      <c r="EQ140" s="651"/>
      <c r="ER140" s="651"/>
      <c r="ES140" s="651"/>
      <c r="ET140" s="651"/>
      <c r="EU140" s="651"/>
      <c r="EV140" s="651"/>
      <c r="EW140" s="651"/>
      <c r="EX140" s="651"/>
      <c r="EY140" s="651"/>
      <c r="EZ140" s="651"/>
      <c r="FA140" s="651"/>
      <c r="FB140" s="651"/>
      <c r="FC140" s="651"/>
      <c r="FD140" s="651"/>
      <c r="FE140" s="651"/>
      <c r="FF140" s="651"/>
      <c r="FG140" s="651"/>
      <c r="FH140" s="651"/>
      <c r="FI140" s="651"/>
      <c r="FJ140" s="651"/>
      <c r="FK140" s="651"/>
    </row>
    <row r="141" spans="1:167" s="94" customFormat="1" ht="9" customHeight="1">
      <c r="A141" s="647"/>
      <c r="B141" s="648"/>
      <c r="C141" s="648"/>
      <c r="D141" s="648"/>
      <c r="E141" s="648"/>
      <c r="F141" s="648"/>
      <c r="G141" s="648"/>
      <c r="H141" s="648"/>
      <c r="I141" s="648"/>
      <c r="J141" s="648"/>
      <c r="K141" s="648"/>
      <c r="L141" s="648"/>
      <c r="M141" s="648"/>
      <c r="N141" s="648"/>
      <c r="O141" s="648"/>
      <c r="P141" s="648"/>
      <c r="Q141" s="648"/>
      <c r="R141" s="648"/>
      <c r="S141" s="648"/>
      <c r="T141" s="648"/>
      <c r="U141" s="648"/>
      <c r="V141" s="648"/>
      <c r="W141" s="648"/>
      <c r="X141" s="648"/>
      <c r="Y141" s="648"/>
      <c r="Z141" s="648"/>
      <c r="AA141" s="648"/>
      <c r="AB141" s="648"/>
      <c r="AC141" s="648"/>
      <c r="AD141" s="648"/>
      <c r="AE141" s="648"/>
      <c r="AF141" s="648"/>
      <c r="AG141" s="648"/>
      <c r="AH141" s="649"/>
      <c r="AI141" s="650" t="s">
        <v>151</v>
      </c>
      <c r="AJ141" s="650"/>
      <c r="AK141" s="650"/>
      <c r="AL141" s="650"/>
      <c r="AM141" s="650"/>
      <c r="AN141" s="650"/>
      <c r="AO141" s="650"/>
      <c r="AP141" s="650"/>
      <c r="AQ141" s="650"/>
      <c r="AR141" s="650"/>
      <c r="AS141" s="650"/>
      <c r="AT141" s="651"/>
      <c r="AU141" s="651"/>
      <c r="AV141" s="651"/>
      <c r="AW141" s="651"/>
      <c r="AX141" s="651"/>
      <c r="AY141" s="651"/>
      <c r="AZ141" s="651"/>
      <c r="BA141" s="651"/>
      <c r="BB141" s="651"/>
      <c r="BC141" s="651"/>
      <c r="BD141" s="651"/>
      <c r="BE141" s="651"/>
      <c r="BF141" s="651"/>
      <c r="BG141" s="651"/>
      <c r="BH141" s="651"/>
      <c r="BI141" s="651"/>
      <c r="BJ141" s="651"/>
      <c r="BK141" s="651"/>
      <c r="BL141" s="651"/>
      <c r="BM141" s="651"/>
      <c r="BN141" s="651"/>
      <c r="BO141" s="651"/>
      <c r="BP141" s="651"/>
      <c r="BQ141" s="651"/>
      <c r="BR141" s="651"/>
      <c r="BS141" s="651"/>
      <c r="BT141" s="651"/>
      <c r="BU141" s="651"/>
      <c r="BV141" s="651"/>
      <c r="BW141" s="651"/>
      <c r="BX141" s="651"/>
      <c r="BY141" s="651"/>
      <c r="BZ141" s="651"/>
      <c r="CA141" s="651"/>
      <c r="CB141" s="651"/>
      <c r="CC141" s="651"/>
      <c r="CD141" s="651"/>
      <c r="CE141" s="651"/>
      <c r="CF141" s="651"/>
      <c r="CG141" s="651"/>
      <c r="CH141" s="651"/>
      <c r="CI141" s="651"/>
      <c r="CJ141" s="651"/>
      <c r="CK141" s="651"/>
      <c r="CL141" s="651"/>
      <c r="CM141" s="651"/>
      <c r="CN141" s="651"/>
      <c r="CO141" s="651"/>
      <c r="CP141" s="651"/>
      <c r="CQ141" s="651"/>
      <c r="CR141" s="651"/>
      <c r="CS141" s="651"/>
      <c r="CT141" s="651"/>
      <c r="CU141" s="651"/>
      <c r="CV141" s="651"/>
      <c r="CW141" s="651"/>
      <c r="CX141" s="651"/>
      <c r="CY141" s="651"/>
      <c r="CZ141" s="651"/>
      <c r="DA141" s="651"/>
      <c r="DB141" s="651"/>
      <c r="DC141" s="651"/>
      <c r="DD141" s="651"/>
      <c r="DE141" s="651"/>
      <c r="DF141" s="651"/>
      <c r="DG141" s="651"/>
      <c r="DH141" s="651"/>
      <c r="DI141" s="651"/>
      <c r="DJ141" s="651"/>
      <c r="DK141" s="651"/>
      <c r="DL141" s="651"/>
      <c r="DM141" s="651"/>
      <c r="DN141" s="651"/>
      <c r="DO141" s="651"/>
      <c r="DP141" s="651"/>
      <c r="DQ141" s="651"/>
      <c r="DR141" s="651"/>
      <c r="DS141" s="651"/>
      <c r="DT141" s="651"/>
      <c r="DU141" s="651"/>
      <c r="DV141" s="651"/>
      <c r="DW141" s="651"/>
      <c r="DX141" s="651"/>
      <c r="DY141" s="651"/>
      <c r="DZ141" s="651"/>
      <c r="EA141" s="651"/>
      <c r="EB141" s="651"/>
      <c r="EC141" s="651"/>
      <c r="ED141" s="651"/>
      <c r="EE141" s="651"/>
      <c r="EF141" s="651"/>
      <c r="EG141" s="651"/>
      <c r="EH141" s="651"/>
      <c r="EI141" s="651"/>
      <c r="EJ141" s="651"/>
      <c r="EK141" s="651"/>
      <c r="EL141" s="651"/>
      <c r="EM141" s="651"/>
      <c r="EN141" s="651"/>
      <c r="EO141" s="651"/>
      <c r="EP141" s="651"/>
      <c r="EQ141" s="651"/>
      <c r="ER141" s="651"/>
      <c r="ES141" s="651"/>
      <c r="ET141" s="651"/>
      <c r="EU141" s="651"/>
      <c r="EV141" s="651"/>
      <c r="EW141" s="651"/>
      <c r="EX141" s="651"/>
      <c r="EY141" s="651"/>
      <c r="EZ141" s="651"/>
      <c r="FA141" s="651"/>
      <c r="FB141" s="651"/>
      <c r="FC141" s="651"/>
      <c r="FD141" s="651"/>
      <c r="FE141" s="651"/>
      <c r="FF141" s="651"/>
      <c r="FG141" s="651"/>
      <c r="FH141" s="651"/>
      <c r="FI141" s="651"/>
      <c r="FJ141" s="651"/>
      <c r="FK141" s="651"/>
    </row>
    <row r="142" spans="1:167" s="94" customFormat="1" ht="9" customHeight="1">
      <c r="A142" s="655" t="s">
        <v>196</v>
      </c>
      <c r="B142" s="656"/>
      <c r="C142" s="656"/>
      <c r="D142" s="656"/>
      <c r="E142" s="656"/>
      <c r="F142" s="656"/>
      <c r="G142" s="656"/>
      <c r="H142" s="656"/>
      <c r="I142" s="656"/>
      <c r="J142" s="656"/>
      <c r="K142" s="656"/>
      <c r="L142" s="656"/>
      <c r="M142" s="656"/>
      <c r="N142" s="656"/>
      <c r="O142" s="656"/>
      <c r="P142" s="656"/>
      <c r="Q142" s="656"/>
      <c r="R142" s="656"/>
      <c r="S142" s="656"/>
      <c r="T142" s="656"/>
      <c r="U142" s="656"/>
      <c r="V142" s="656"/>
      <c r="W142" s="656"/>
      <c r="X142" s="656"/>
      <c r="Y142" s="656"/>
      <c r="Z142" s="656"/>
      <c r="AA142" s="656"/>
      <c r="AB142" s="656"/>
      <c r="AC142" s="656"/>
      <c r="AD142" s="656"/>
      <c r="AE142" s="656"/>
      <c r="AF142" s="656"/>
      <c r="AG142" s="656"/>
      <c r="AH142" s="657"/>
      <c r="AI142" s="650" t="s">
        <v>150</v>
      </c>
      <c r="AJ142" s="650"/>
      <c r="AK142" s="650"/>
      <c r="AL142" s="650"/>
      <c r="AM142" s="650"/>
      <c r="AN142" s="650"/>
      <c r="AO142" s="650"/>
      <c r="AP142" s="650"/>
      <c r="AQ142" s="650"/>
      <c r="AR142" s="650"/>
      <c r="AS142" s="650"/>
      <c r="AT142" s="651"/>
      <c r="AU142" s="651"/>
      <c r="AV142" s="651"/>
      <c r="AW142" s="651"/>
      <c r="AX142" s="651"/>
      <c r="AY142" s="651"/>
      <c r="AZ142" s="651"/>
      <c r="BA142" s="651"/>
      <c r="BB142" s="651"/>
      <c r="BC142" s="651"/>
      <c r="BD142" s="651"/>
      <c r="BE142" s="651"/>
      <c r="BF142" s="651"/>
      <c r="BG142" s="651"/>
      <c r="BH142" s="651"/>
      <c r="BI142" s="651"/>
      <c r="BJ142" s="651"/>
      <c r="BK142" s="651"/>
      <c r="BL142" s="651"/>
      <c r="BM142" s="651"/>
      <c r="BN142" s="651"/>
      <c r="BO142" s="651"/>
      <c r="BP142" s="651"/>
      <c r="BQ142" s="651"/>
      <c r="BR142" s="651"/>
      <c r="BS142" s="651"/>
      <c r="BT142" s="651"/>
      <c r="BU142" s="651"/>
      <c r="BV142" s="651"/>
      <c r="BW142" s="651"/>
      <c r="BX142" s="651"/>
      <c r="BY142" s="651"/>
      <c r="BZ142" s="651"/>
      <c r="CA142" s="651"/>
      <c r="CB142" s="651"/>
      <c r="CC142" s="651"/>
      <c r="CD142" s="651"/>
      <c r="CE142" s="651"/>
      <c r="CF142" s="651"/>
      <c r="CG142" s="651"/>
      <c r="CH142" s="651"/>
      <c r="CI142" s="651"/>
      <c r="CJ142" s="651"/>
      <c r="CK142" s="651"/>
      <c r="CL142" s="651"/>
      <c r="CM142" s="651"/>
      <c r="CN142" s="651"/>
      <c r="CO142" s="651"/>
      <c r="CP142" s="651"/>
      <c r="CQ142" s="651"/>
      <c r="CR142" s="651"/>
      <c r="CS142" s="651"/>
      <c r="CT142" s="651"/>
      <c r="CU142" s="651"/>
      <c r="CV142" s="651"/>
      <c r="CW142" s="651"/>
      <c r="CX142" s="651"/>
      <c r="CY142" s="651"/>
      <c r="CZ142" s="651"/>
      <c r="DA142" s="651"/>
      <c r="DB142" s="651"/>
      <c r="DC142" s="651"/>
      <c r="DD142" s="651"/>
      <c r="DE142" s="651"/>
      <c r="DF142" s="651"/>
      <c r="DG142" s="651"/>
      <c r="DH142" s="651"/>
      <c r="DI142" s="651"/>
      <c r="DJ142" s="651"/>
      <c r="DK142" s="651"/>
      <c r="DL142" s="651"/>
      <c r="DM142" s="651"/>
      <c r="DN142" s="651"/>
      <c r="DO142" s="651"/>
      <c r="DP142" s="651"/>
      <c r="DQ142" s="651"/>
      <c r="DR142" s="651"/>
      <c r="DS142" s="651"/>
      <c r="DT142" s="651"/>
      <c r="DU142" s="651"/>
      <c r="DV142" s="651"/>
      <c r="DW142" s="651"/>
      <c r="DX142" s="651"/>
      <c r="DY142" s="651"/>
      <c r="DZ142" s="651"/>
      <c r="EA142" s="651"/>
      <c r="EB142" s="651"/>
      <c r="EC142" s="651"/>
      <c r="ED142" s="651"/>
      <c r="EE142" s="651"/>
      <c r="EF142" s="651"/>
      <c r="EG142" s="651"/>
      <c r="EH142" s="651"/>
      <c r="EI142" s="651"/>
      <c r="EJ142" s="651"/>
      <c r="EK142" s="651"/>
      <c r="EL142" s="651"/>
      <c r="EM142" s="651"/>
      <c r="EN142" s="651"/>
      <c r="EO142" s="651"/>
      <c r="EP142" s="651"/>
      <c r="EQ142" s="651"/>
      <c r="ER142" s="651"/>
      <c r="ES142" s="651"/>
      <c r="ET142" s="651"/>
      <c r="EU142" s="651"/>
      <c r="EV142" s="651"/>
      <c r="EW142" s="651"/>
      <c r="EX142" s="651"/>
      <c r="EY142" s="651"/>
      <c r="EZ142" s="651"/>
      <c r="FA142" s="651"/>
      <c r="FB142" s="651"/>
      <c r="FC142" s="651"/>
      <c r="FD142" s="651"/>
      <c r="FE142" s="651"/>
      <c r="FF142" s="651"/>
      <c r="FG142" s="651"/>
      <c r="FH142" s="651"/>
      <c r="FI142" s="651"/>
      <c r="FJ142" s="651"/>
      <c r="FK142" s="651"/>
    </row>
    <row r="143" spans="1:167" s="94" customFormat="1" ht="9" customHeight="1">
      <c r="A143" s="661"/>
      <c r="B143" s="662"/>
      <c r="C143" s="662"/>
      <c r="D143" s="662"/>
      <c r="E143" s="662"/>
      <c r="F143" s="662"/>
      <c r="G143" s="662"/>
      <c r="H143" s="662"/>
      <c r="I143" s="662"/>
      <c r="J143" s="662"/>
      <c r="K143" s="662"/>
      <c r="L143" s="662"/>
      <c r="M143" s="662"/>
      <c r="N143" s="662"/>
      <c r="O143" s="662"/>
      <c r="P143" s="662"/>
      <c r="Q143" s="662"/>
      <c r="R143" s="662"/>
      <c r="S143" s="662"/>
      <c r="T143" s="662"/>
      <c r="U143" s="662"/>
      <c r="V143" s="662"/>
      <c r="W143" s="662"/>
      <c r="X143" s="662"/>
      <c r="Y143" s="662"/>
      <c r="Z143" s="662"/>
      <c r="AA143" s="662"/>
      <c r="AB143" s="662"/>
      <c r="AC143" s="662"/>
      <c r="AD143" s="662"/>
      <c r="AE143" s="662"/>
      <c r="AF143" s="662"/>
      <c r="AG143" s="662"/>
      <c r="AH143" s="663"/>
      <c r="AI143" s="650" t="s">
        <v>151</v>
      </c>
      <c r="AJ143" s="650"/>
      <c r="AK143" s="650"/>
      <c r="AL143" s="650"/>
      <c r="AM143" s="650"/>
      <c r="AN143" s="650"/>
      <c r="AO143" s="650"/>
      <c r="AP143" s="650"/>
      <c r="AQ143" s="650"/>
      <c r="AR143" s="650"/>
      <c r="AS143" s="650"/>
      <c r="AT143" s="651"/>
      <c r="AU143" s="651"/>
      <c r="AV143" s="651"/>
      <c r="AW143" s="651"/>
      <c r="AX143" s="651"/>
      <c r="AY143" s="651"/>
      <c r="AZ143" s="651"/>
      <c r="BA143" s="651"/>
      <c r="BB143" s="651"/>
      <c r="BC143" s="651"/>
      <c r="BD143" s="651"/>
      <c r="BE143" s="651"/>
      <c r="BF143" s="651"/>
      <c r="BG143" s="651"/>
      <c r="BH143" s="651"/>
      <c r="BI143" s="651"/>
      <c r="BJ143" s="651"/>
      <c r="BK143" s="651"/>
      <c r="BL143" s="651"/>
      <c r="BM143" s="651"/>
      <c r="BN143" s="651"/>
      <c r="BO143" s="651"/>
      <c r="BP143" s="651"/>
      <c r="BQ143" s="651"/>
      <c r="BR143" s="651"/>
      <c r="BS143" s="651"/>
      <c r="BT143" s="651"/>
      <c r="BU143" s="651"/>
      <c r="BV143" s="651"/>
      <c r="BW143" s="651"/>
      <c r="BX143" s="651"/>
      <c r="BY143" s="651"/>
      <c r="BZ143" s="651"/>
      <c r="CA143" s="651"/>
      <c r="CB143" s="651"/>
      <c r="CC143" s="651"/>
      <c r="CD143" s="651"/>
      <c r="CE143" s="651"/>
      <c r="CF143" s="651"/>
      <c r="CG143" s="651"/>
      <c r="CH143" s="651"/>
      <c r="CI143" s="651"/>
      <c r="CJ143" s="651"/>
      <c r="CK143" s="651"/>
      <c r="CL143" s="651"/>
      <c r="CM143" s="651"/>
      <c r="CN143" s="651"/>
      <c r="CO143" s="651"/>
      <c r="CP143" s="651"/>
      <c r="CQ143" s="651"/>
      <c r="CR143" s="651"/>
      <c r="CS143" s="651"/>
      <c r="CT143" s="651"/>
      <c r="CU143" s="651"/>
      <c r="CV143" s="651"/>
      <c r="CW143" s="651"/>
      <c r="CX143" s="651"/>
      <c r="CY143" s="651"/>
      <c r="CZ143" s="651"/>
      <c r="DA143" s="651"/>
      <c r="DB143" s="651"/>
      <c r="DC143" s="651"/>
      <c r="DD143" s="651"/>
      <c r="DE143" s="651"/>
      <c r="DF143" s="651"/>
      <c r="DG143" s="651"/>
      <c r="DH143" s="651"/>
      <c r="DI143" s="651"/>
      <c r="DJ143" s="651"/>
      <c r="DK143" s="651"/>
      <c r="DL143" s="651"/>
      <c r="DM143" s="651"/>
      <c r="DN143" s="651"/>
      <c r="DO143" s="651"/>
      <c r="DP143" s="651"/>
      <c r="DQ143" s="651"/>
      <c r="DR143" s="651"/>
      <c r="DS143" s="651"/>
      <c r="DT143" s="651"/>
      <c r="DU143" s="651"/>
      <c r="DV143" s="651"/>
      <c r="DW143" s="651"/>
      <c r="DX143" s="651"/>
      <c r="DY143" s="651"/>
      <c r="DZ143" s="651"/>
      <c r="EA143" s="651"/>
      <c r="EB143" s="651"/>
      <c r="EC143" s="651"/>
      <c r="ED143" s="651"/>
      <c r="EE143" s="651"/>
      <c r="EF143" s="651"/>
      <c r="EG143" s="651"/>
      <c r="EH143" s="651"/>
      <c r="EI143" s="651"/>
      <c r="EJ143" s="651"/>
      <c r="EK143" s="651"/>
      <c r="EL143" s="651"/>
      <c r="EM143" s="651"/>
      <c r="EN143" s="651"/>
      <c r="EO143" s="651"/>
      <c r="EP143" s="651"/>
      <c r="EQ143" s="651"/>
      <c r="ER143" s="651"/>
      <c r="ES143" s="651"/>
      <c r="ET143" s="651"/>
      <c r="EU143" s="651"/>
      <c r="EV143" s="651"/>
      <c r="EW143" s="651"/>
      <c r="EX143" s="651"/>
      <c r="EY143" s="651"/>
      <c r="EZ143" s="651"/>
      <c r="FA143" s="651"/>
      <c r="FB143" s="651"/>
      <c r="FC143" s="651"/>
      <c r="FD143" s="651"/>
      <c r="FE143" s="651"/>
      <c r="FF143" s="651"/>
      <c r="FG143" s="651"/>
      <c r="FH143" s="651"/>
      <c r="FI143" s="651"/>
      <c r="FJ143" s="651"/>
      <c r="FK143" s="651"/>
    </row>
    <row r="144" spans="1:167" s="94" customFormat="1" ht="10.5" customHeight="1">
      <c r="A144" s="679" t="s">
        <v>207</v>
      </c>
      <c r="B144" s="679"/>
      <c r="C144" s="679"/>
      <c r="D144" s="679"/>
      <c r="E144" s="679"/>
      <c r="F144" s="679"/>
      <c r="G144" s="679"/>
      <c r="H144" s="679"/>
      <c r="I144" s="679"/>
      <c r="J144" s="679"/>
      <c r="K144" s="679"/>
      <c r="L144" s="679"/>
      <c r="M144" s="679"/>
      <c r="N144" s="679"/>
      <c r="O144" s="679"/>
      <c r="P144" s="679"/>
      <c r="Q144" s="679"/>
      <c r="R144" s="679"/>
      <c r="S144" s="679"/>
      <c r="T144" s="679"/>
      <c r="U144" s="679"/>
      <c r="V144" s="679"/>
      <c r="W144" s="679"/>
      <c r="X144" s="679"/>
      <c r="Y144" s="679"/>
      <c r="Z144" s="679"/>
      <c r="AA144" s="679"/>
      <c r="AB144" s="679"/>
      <c r="AC144" s="679"/>
      <c r="AD144" s="679"/>
      <c r="AE144" s="679"/>
      <c r="AF144" s="679"/>
      <c r="AG144" s="679"/>
      <c r="AH144" s="679"/>
      <c r="AI144" s="679"/>
      <c r="AJ144" s="679"/>
      <c r="AK144" s="679"/>
      <c r="AL144" s="679"/>
      <c r="AM144" s="679"/>
      <c r="AN144" s="679"/>
      <c r="AO144" s="679"/>
      <c r="AP144" s="679"/>
      <c r="AQ144" s="679"/>
      <c r="AR144" s="679"/>
      <c r="AS144" s="679"/>
      <c r="AT144" s="679"/>
      <c r="AU144" s="679"/>
      <c r="AV144" s="679"/>
      <c r="AW144" s="679"/>
      <c r="AX144" s="679"/>
      <c r="AY144" s="679"/>
      <c r="AZ144" s="679"/>
      <c r="BA144" s="679"/>
      <c r="BB144" s="679"/>
      <c r="BC144" s="679"/>
      <c r="BD144" s="679"/>
      <c r="BE144" s="679"/>
      <c r="BF144" s="679"/>
      <c r="BG144" s="679"/>
      <c r="BH144" s="679"/>
      <c r="BI144" s="679"/>
      <c r="BJ144" s="679"/>
      <c r="BK144" s="679"/>
      <c r="BL144" s="679"/>
      <c r="BM144" s="679"/>
      <c r="BN144" s="679"/>
      <c r="BO144" s="679"/>
      <c r="BP144" s="679"/>
      <c r="BQ144" s="679"/>
      <c r="BR144" s="679"/>
      <c r="BS144" s="679"/>
      <c r="BT144" s="679"/>
      <c r="BU144" s="679"/>
      <c r="BV144" s="679"/>
      <c r="BW144" s="679"/>
      <c r="BX144" s="679"/>
      <c r="BY144" s="679"/>
      <c r="BZ144" s="679"/>
      <c r="CA144" s="679"/>
      <c r="CB144" s="679"/>
      <c r="CC144" s="679"/>
      <c r="CD144" s="679"/>
      <c r="CE144" s="679"/>
      <c r="CF144" s="679"/>
      <c r="CG144" s="679"/>
      <c r="CH144" s="679"/>
      <c r="CI144" s="679"/>
      <c r="CJ144" s="679"/>
      <c r="CK144" s="679"/>
      <c r="CL144" s="679"/>
      <c r="CM144" s="679"/>
      <c r="CN144" s="679"/>
      <c r="CO144" s="679"/>
      <c r="CP144" s="679"/>
      <c r="CQ144" s="679"/>
      <c r="CR144" s="679"/>
      <c r="CS144" s="679"/>
      <c r="CT144" s="679"/>
      <c r="CU144" s="679"/>
      <c r="CV144" s="679"/>
      <c r="CW144" s="679"/>
      <c r="CX144" s="679"/>
      <c r="CY144" s="679"/>
      <c r="CZ144" s="679"/>
      <c r="DA144" s="679"/>
      <c r="DB144" s="679"/>
      <c r="DC144" s="679"/>
      <c r="DD144" s="679"/>
      <c r="DE144" s="679"/>
      <c r="DF144" s="679"/>
      <c r="DG144" s="679"/>
      <c r="DH144" s="679"/>
      <c r="DI144" s="679"/>
      <c r="DJ144" s="679"/>
      <c r="DK144" s="679"/>
      <c r="DL144" s="679"/>
      <c r="DM144" s="679"/>
      <c r="DN144" s="679"/>
      <c r="DO144" s="679"/>
      <c r="DP144" s="679"/>
      <c r="DQ144" s="679"/>
      <c r="DR144" s="679"/>
      <c r="DS144" s="679"/>
      <c r="DT144" s="679"/>
      <c r="DU144" s="679"/>
      <c r="DV144" s="679"/>
      <c r="DW144" s="679"/>
      <c r="DX144" s="679"/>
      <c r="DY144" s="679"/>
      <c r="DZ144" s="679"/>
      <c r="EA144" s="679"/>
      <c r="EB144" s="679"/>
      <c r="EC144" s="679"/>
      <c r="ED144" s="679"/>
      <c r="EE144" s="679"/>
      <c r="EF144" s="679"/>
      <c r="EG144" s="679"/>
      <c r="EH144" s="679"/>
      <c r="EI144" s="679"/>
      <c r="EJ144" s="679"/>
      <c r="EK144" s="679"/>
      <c r="EL144" s="679"/>
      <c r="EM144" s="679"/>
      <c r="EN144" s="679"/>
      <c r="EO144" s="679"/>
      <c r="EP144" s="679"/>
      <c r="EQ144" s="679"/>
      <c r="ER144" s="679"/>
      <c r="ES144" s="679"/>
      <c r="ET144" s="679"/>
      <c r="EU144" s="679"/>
      <c r="EV144" s="679"/>
      <c r="EW144" s="679"/>
      <c r="EX144" s="679"/>
      <c r="EY144" s="679"/>
      <c r="EZ144" s="679"/>
      <c r="FA144" s="679"/>
      <c r="FB144" s="679"/>
      <c r="FC144" s="679"/>
      <c r="FD144" s="679"/>
      <c r="FE144" s="679"/>
      <c r="FF144" s="679"/>
      <c r="FG144" s="679"/>
      <c r="FH144" s="679"/>
      <c r="FI144" s="679"/>
      <c r="FJ144" s="679"/>
      <c r="FK144" s="679"/>
    </row>
    <row r="145" spans="1:167" s="94" customFormat="1" ht="9" customHeight="1">
      <c r="A145" s="644" t="s">
        <v>149</v>
      </c>
      <c r="B145" s="645"/>
      <c r="C145" s="645"/>
      <c r="D145" s="645"/>
      <c r="E145" s="645"/>
      <c r="F145" s="645"/>
      <c r="G145" s="645"/>
      <c r="H145" s="645"/>
      <c r="I145" s="645"/>
      <c r="J145" s="645"/>
      <c r="K145" s="645"/>
      <c r="L145" s="645"/>
      <c r="M145" s="645"/>
      <c r="N145" s="645"/>
      <c r="O145" s="645"/>
      <c r="P145" s="645"/>
      <c r="Q145" s="645"/>
      <c r="R145" s="645"/>
      <c r="S145" s="645"/>
      <c r="T145" s="645"/>
      <c r="U145" s="645"/>
      <c r="V145" s="645"/>
      <c r="W145" s="645"/>
      <c r="X145" s="645"/>
      <c r="Y145" s="645"/>
      <c r="Z145" s="645"/>
      <c r="AA145" s="645"/>
      <c r="AB145" s="645"/>
      <c r="AC145" s="645"/>
      <c r="AD145" s="645"/>
      <c r="AE145" s="645"/>
      <c r="AF145" s="645"/>
      <c r="AG145" s="645"/>
      <c r="AH145" s="646"/>
      <c r="AI145" s="650" t="s">
        <v>150</v>
      </c>
      <c r="AJ145" s="650"/>
      <c r="AK145" s="650"/>
      <c r="AL145" s="650"/>
      <c r="AM145" s="650"/>
      <c r="AN145" s="650"/>
      <c r="AO145" s="650"/>
      <c r="AP145" s="650"/>
      <c r="AQ145" s="650"/>
      <c r="AR145" s="650"/>
      <c r="AS145" s="650"/>
      <c r="AT145" s="651"/>
      <c r="AU145" s="651"/>
      <c r="AV145" s="651"/>
      <c r="AW145" s="651"/>
      <c r="AX145" s="651"/>
      <c r="AY145" s="651"/>
      <c r="AZ145" s="651"/>
      <c r="BA145" s="651"/>
      <c r="BB145" s="651"/>
      <c r="BC145" s="651"/>
      <c r="BD145" s="651"/>
      <c r="BE145" s="651"/>
      <c r="BF145" s="651"/>
      <c r="BG145" s="651"/>
      <c r="BH145" s="651"/>
      <c r="BI145" s="651"/>
      <c r="BJ145" s="651"/>
      <c r="BK145" s="651"/>
      <c r="BL145" s="651"/>
      <c r="BM145" s="651"/>
      <c r="BN145" s="651"/>
      <c r="BO145" s="651"/>
      <c r="BP145" s="651"/>
      <c r="BQ145" s="651"/>
      <c r="BR145" s="651"/>
      <c r="BS145" s="651"/>
      <c r="BT145" s="651"/>
      <c r="BU145" s="651"/>
      <c r="BV145" s="651"/>
      <c r="BW145" s="651"/>
      <c r="BX145" s="651"/>
      <c r="BY145" s="651"/>
      <c r="BZ145" s="651"/>
      <c r="CA145" s="651"/>
      <c r="CB145" s="651"/>
      <c r="CC145" s="651"/>
      <c r="CD145" s="651"/>
      <c r="CE145" s="651"/>
      <c r="CF145" s="651"/>
      <c r="CG145" s="651"/>
      <c r="CH145" s="651"/>
      <c r="CI145" s="651"/>
      <c r="CJ145" s="651"/>
      <c r="CK145" s="651"/>
      <c r="CL145" s="651"/>
      <c r="CM145" s="651"/>
      <c r="CN145" s="651"/>
      <c r="CO145" s="651"/>
      <c r="CP145" s="651"/>
      <c r="CQ145" s="651"/>
      <c r="CR145" s="651"/>
      <c r="CS145" s="651"/>
      <c r="CT145" s="651"/>
      <c r="CU145" s="651"/>
      <c r="CV145" s="651"/>
      <c r="CW145" s="651"/>
      <c r="CX145" s="651"/>
      <c r="CY145" s="651"/>
      <c r="CZ145" s="651"/>
      <c r="DA145" s="651"/>
      <c r="DB145" s="651"/>
      <c r="DC145" s="651"/>
      <c r="DD145" s="651"/>
      <c r="DE145" s="651"/>
      <c r="DF145" s="651"/>
      <c r="DG145" s="651"/>
      <c r="DH145" s="651"/>
      <c r="DI145" s="651"/>
      <c r="DJ145" s="651"/>
      <c r="DK145" s="651"/>
      <c r="DL145" s="651"/>
      <c r="DM145" s="651"/>
      <c r="DN145" s="651"/>
      <c r="DO145" s="651"/>
      <c r="DP145" s="651"/>
      <c r="DQ145" s="651"/>
      <c r="DR145" s="651"/>
      <c r="DS145" s="651"/>
      <c r="DT145" s="651"/>
      <c r="DU145" s="651"/>
      <c r="DV145" s="651"/>
      <c r="DW145" s="651"/>
      <c r="DX145" s="651"/>
      <c r="DY145" s="651"/>
      <c r="DZ145" s="651"/>
      <c r="EA145" s="651"/>
      <c r="EB145" s="651"/>
      <c r="EC145" s="651"/>
      <c r="ED145" s="651"/>
      <c r="EE145" s="651"/>
      <c r="EF145" s="651"/>
      <c r="EG145" s="651"/>
      <c r="EH145" s="651"/>
      <c r="EI145" s="651"/>
      <c r="EJ145" s="651"/>
      <c r="EK145" s="651"/>
      <c r="EL145" s="651"/>
      <c r="EM145" s="651"/>
      <c r="EN145" s="651"/>
      <c r="EO145" s="651"/>
      <c r="EP145" s="651"/>
      <c r="EQ145" s="651"/>
      <c r="ER145" s="651"/>
      <c r="ES145" s="651"/>
      <c r="ET145" s="651"/>
      <c r="EU145" s="651"/>
      <c r="EV145" s="651"/>
      <c r="EW145" s="651"/>
      <c r="EX145" s="651"/>
      <c r="EY145" s="651"/>
      <c r="EZ145" s="651"/>
      <c r="FA145" s="651"/>
      <c r="FB145" s="651"/>
      <c r="FC145" s="651"/>
      <c r="FD145" s="651"/>
      <c r="FE145" s="651"/>
      <c r="FF145" s="651"/>
      <c r="FG145" s="651"/>
      <c r="FH145" s="651"/>
      <c r="FI145" s="651"/>
      <c r="FJ145" s="651"/>
      <c r="FK145" s="651"/>
    </row>
    <row r="146" spans="1:167" s="94" customFormat="1" ht="9" customHeight="1">
      <c r="A146" s="647"/>
      <c r="B146" s="648"/>
      <c r="C146" s="648"/>
      <c r="D146" s="648"/>
      <c r="E146" s="648"/>
      <c r="F146" s="648"/>
      <c r="G146" s="648"/>
      <c r="H146" s="648"/>
      <c r="I146" s="648"/>
      <c r="J146" s="648"/>
      <c r="K146" s="648"/>
      <c r="L146" s="648"/>
      <c r="M146" s="648"/>
      <c r="N146" s="648"/>
      <c r="O146" s="648"/>
      <c r="P146" s="648"/>
      <c r="Q146" s="648"/>
      <c r="R146" s="648"/>
      <c r="S146" s="648"/>
      <c r="T146" s="648"/>
      <c r="U146" s="648"/>
      <c r="V146" s="648"/>
      <c r="W146" s="648"/>
      <c r="X146" s="648"/>
      <c r="Y146" s="648"/>
      <c r="Z146" s="648"/>
      <c r="AA146" s="648"/>
      <c r="AB146" s="648"/>
      <c r="AC146" s="648"/>
      <c r="AD146" s="648"/>
      <c r="AE146" s="648"/>
      <c r="AF146" s="648"/>
      <c r="AG146" s="648"/>
      <c r="AH146" s="649"/>
      <c r="AI146" s="650" t="s">
        <v>151</v>
      </c>
      <c r="AJ146" s="650"/>
      <c r="AK146" s="650"/>
      <c r="AL146" s="650"/>
      <c r="AM146" s="650"/>
      <c r="AN146" s="650"/>
      <c r="AO146" s="650"/>
      <c r="AP146" s="650"/>
      <c r="AQ146" s="650"/>
      <c r="AR146" s="650"/>
      <c r="AS146" s="650"/>
      <c r="AT146" s="651"/>
      <c r="AU146" s="651"/>
      <c r="AV146" s="651"/>
      <c r="AW146" s="651"/>
      <c r="AX146" s="651"/>
      <c r="AY146" s="651"/>
      <c r="AZ146" s="651"/>
      <c r="BA146" s="651"/>
      <c r="BB146" s="651"/>
      <c r="BC146" s="651"/>
      <c r="BD146" s="651"/>
      <c r="BE146" s="651"/>
      <c r="BF146" s="651"/>
      <c r="BG146" s="651"/>
      <c r="BH146" s="651"/>
      <c r="BI146" s="651"/>
      <c r="BJ146" s="651"/>
      <c r="BK146" s="651"/>
      <c r="BL146" s="651"/>
      <c r="BM146" s="651"/>
      <c r="BN146" s="651"/>
      <c r="BO146" s="651"/>
      <c r="BP146" s="651"/>
      <c r="BQ146" s="651"/>
      <c r="BR146" s="651"/>
      <c r="BS146" s="651"/>
      <c r="BT146" s="651"/>
      <c r="BU146" s="651"/>
      <c r="BV146" s="651"/>
      <c r="BW146" s="651"/>
      <c r="BX146" s="651"/>
      <c r="BY146" s="651"/>
      <c r="BZ146" s="651"/>
      <c r="CA146" s="651"/>
      <c r="CB146" s="651"/>
      <c r="CC146" s="651"/>
      <c r="CD146" s="651"/>
      <c r="CE146" s="651"/>
      <c r="CF146" s="651"/>
      <c r="CG146" s="651"/>
      <c r="CH146" s="651"/>
      <c r="CI146" s="651"/>
      <c r="CJ146" s="651"/>
      <c r="CK146" s="651"/>
      <c r="CL146" s="651"/>
      <c r="CM146" s="651"/>
      <c r="CN146" s="651"/>
      <c r="CO146" s="651"/>
      <c r="CP146" s="651"/>
      <c r="CQ146" s="651"/>
      <c r="CR146" s="651"/>
      <c r="CS146" s="651"/>
      <c r="CT146" s="651"/>
      <c r="CU146" s="651"/>
      <c r="CV146" s="651"/>
      <c r="CW146" s="651"/>
      <c r="CX146" s="651"/>
      <c r="CY146" s="651"/>
      <c r="CZ146" s="651"/>
      <c r="DA146" s="651"/>
      <c r="DB146" s="651"/>
      <c r="DC146" s="651"/>
      <c r="DD146" s="651"/>
      <c r="DE146" s="651"/>
      <c r="DF146" s="651"/>
      <c r="DG146" s="651"/>
      <c r="DH146" s="651"/>
      <c r="DI146" s="651"/>
      <c r="DJ146" s="651"/>
      <c r="DK146" s="651"/>
      <c r="DL146" s="651"/>
      <c r="DM146" s="651"/>
      <c r="DN146" s="651"/>
      <c r="DO146" s="651"/>
      <c r="DP146" s="651"/>
      <c r="DQ146" s="651"/>
      <c r="DR146" s="651"/>
      <c r="DS146" s="651"/>
      <c r="DT146" s="651"/>
      <c r="DU146" s="651"/>
      <c r="DV146" s="651"/>
      <c r="DW146" s="651"/>
      <c r="DX146" s="651"/>
      <c r="DY146" s="651"/>
      <c r="DZ146" s="651"/>
      <c r="EA146" s="651"/>
      <c r="EB146" s="651"/>
      <c r="EC146" s="651"/>
      <c r="ED146" s="651"/>
      <c r="EE146" s="651"/>
      <c r="EF146" s="651"/>
      <c r="EG146" s="651"/>
      <c r="EH146" s="651"/>
      <c r="EI146" s="651"/>
      <c r="EJ146" s="651"/>
      <c r="EK146" s="651"/>
      <c r="EL146" s="651"/>
      <c r="EM146" s="651"/>
      <c r="EN146" s="651"/>
      <c r="EO146" s="651"/>
      <c r="EP146" s="651"/>
      <c r="EQ146" s="651"/>
      <c r="ER146" s="651"/>
      <c r="ES146" s="651"/>
      <c r="ET146" s="651"/>
      <c r="EU146" s="651"/>
      <c r="EV146" s="651"/>
      <c r="EW146" s="651"/>
      <c r="EX146" s="651"/>
      <c r="EY146" s="651"/>
      <c r="EZ146" s="651"/>
      <c r="FA146" s="651"/>
      <c r="FB146" s="651"/>
      <c r="FC146" s="651"/>
      <c r="FD146" s="651"/>
      <c r="FE146" s="651"/>
      <c r="FF146" s="651"/>
      <c r="FG146" s="651"/>
      <c r="FH146" s="651"/>
      <c r="FI146" s="651"/>
      <c r="FJ146" s="651"/>
      <c r="FK146" s="651"/>
    </row>
    <row r="147" spans="1:167" s="94" customFormat="1" ht="9" customHeight="1">
      <c r="A147" s="655" t="s">
        <v>188</v>
      </c>
      <c r="B147" s="656"/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656"/>
      <c r="P147" s="656"/>
      <c r="Q147" s="656"/>
      <c r="R147" s="656"/>
      <c r="S147" s="656"/>
      <c r="T147" s="656"/>
      <c r="U147" s="657"/>
      <c r="V147" s="664" t="s">
        <v>189</v>
      </c>
      <c r="W147" s="665"/>
      <c r="X147" s="665"/>
      <c r="Y147" s="665"/>
      <c r="Z147" s="665"/>
      <c r="AA147" s="665"/>
      <c r="AB147" s="665"/>
      <c r="AC147" s="665"/>
      <c r="AD147" s="665"/>
      <c r="AE147" s="665"/>
      <c r="AF147" s="665"/>
      <c r="AG147" s="665"/>
      <c r="AH147" s="666"/>
      <c r="AI147" s="650" t="s">
        <v>150</v>
      </c>
      <c r="AJ147" s="650"/>
      <c r="AK147" s="650"/>
      <c r="AL147" s="650"/>
      <c r="AM147" s="650"/>
      <c r="AN147" s="650"/>
      <c r="AO147" s="650"/>
      <c r="AP147" s="650"/>
      <c r="AQ147" s="650"/>
      <c r="AR147" s="650"/>
      <c r="AS147" s="650"/>
      <c r="AT147" s="651"/>
      <c r="AU147" s="651"/>
      <c r="AV147" s="651"/>
      <c r="AW147" s="651"/>
      <c r="AX147" s="651"/>
      <c r="AY147" s="651"/>
      <c r="AZ147" s="651"/>
      <c r="BA147" s="651"/>
      <c r="BB147" s="651"/>
      <c r="BC147" s="651"/>
      <c r="BD147" s="651"/>
      <c r="BE147" s="651"/>
      <c r="BF147" s="651"/>
      <c r="BG147" s="651"/>
      <c r="BH147" s="651"/>
      <c r="BI147" s="651"/>
      <c r="BJ147" s="651"/>
      <c r="BK147" s="651"/>
      <c r="BL147" s="651"/>
      <c r="BM147" s="651"/>
      <c r="BN147" s="651"/>
      <c r="BO147" s="651"/>
      <c r="BP147" s="651"/>
      <c r="BQ147" s="651"/>
      <c r="BR147" s="651"/>
      <c r="BS147" s="651"/>
      <c r="BT147" s="651"/>
      <c r="BU147" s="651"/>
      <c r="BV147" s="651"/>
      <c r="BW147" s="651"/>
      <c r="BX147" s="651"/>
      <c r="BY147" s="651"/>
      <c r="BZ147" s="651"/>
      <c r="CA147" s="651"/>
      <c r="CB147" s="651"/>
      <c r="CC147" s="651"/>
      <c r="CD147" s="651"/>
      <c r="CE147" s="651"/>
      <c r="CF147" s="651"/>
      <c r="CG147" s="651"/>
      <c r="CH147" s="651"/>
      <c r="CI147" s="651"/>
      <c r="CJ147" s="651"/>
      <c r="CK147" s="651"/>
      <c r="CL147" s="651"/>
      <c r="CM147" s="651"/>
      <c r="CN147" s="651"/>
      <c r="CO147" s="651"/>
      <c r="CP147" s="651"/>
      <c r="CQ147" s="651"/>
      <c r="CR147" s="651"/>
      <c r="CS147" s="651"/>
      <c r="CT147" s="651"/>
      <c r="CU147" s="651"/>
      <c r="CV147" s="651"/>
      <c r="CW147" s="651"/>
      <c r="CX147" s="651"/>
      <c r="CY147" s="651"/>
      <c r="CZ147" s="651"/>
      <c r="DA147" s="651"/>
      <c r="DB147" s="651"/>
      <c r="DC147" s="651"/>
      <c r="DD147" s="651"/>
      <c r="DE147" s="651"/>
      <c r="DF147" s="651"/>
      <c r="DG147" s="651"/>
      <c r="DH147" s="651"/>
      <c r="DI147" s="651"/>
      <c r="DJ147" s="651"/>
      <c r="DK147" s="651"/>
      <c r="DL147" s="651"/>
      <c r="DM147" s="651"/>
      <c r="DN147" s="651"/>
      <c r="DO147" s="651"/>
      <c r="DP147" s="651"/>
      <c r="DQ147" s="651"/>
      <c r="DR147" s="651"/>
      <c r="DS147" s="651"/>
      <c r="DT147" s="651"/>
      <c r="DU147" s="651"/>
      <c r="DV147" s="651"/>
      <c r="DW147" s="651"/>
      <c r="DX147" s="651"/>
      <c r="DY147" s="651"/>
      <c r="DZ147" s="651"/>
      <c r="EA147" s="651"/>
      <c r="EB147" s="651"/>
      <c r="EC147" s="651"/>
      <c r="ED147" s="651"/>
      <c r="EE147" s="651"/>
      <c r="EF147" s="651"/>
      <c r="EG147" s="651"/>
      <c r="EH147" s="651"/>
      <c r="EI147" s="651"/>
      <c r="EJ147" s="651"/>
      <c r="EK147" s="651"/>
      <c r="EL147" s="651"/>
      <c r="EM147" s="651"/>
      <c r="EN147" s="651"/>
      <c r="EO147" s="651"/>
      <c r="EP147" s="651"/>
      <c r="EQ147" s="651"/>
      <c r="ER147" s="651"/>
      <c r="ES147" s="651"/>
      <c r="ET147" s="651"/>
      <c r="EU147" s="651"/>
      <c r="EV147" s="651"/>
      <c r="EW147" s="651"/>
      <c r="EX147" s="651"/>
      <c r="EY147" s="651"/>
      <c r="EZ147" s="651"/>
      <c r="FA147" s="651"/>
      <c r="FB147" s="651"/>
      <c r="FC147" s="651"/>
      <c r="FD147" s="651"/>
      <c r="FE147" s="651"/>
      <c r="FF147" s="651"/>
      <c r="FG147" s="651"/>
      <c r="FH147" s="651"/>
      <c r="FI147" s="651"/>
      <c r="FJ147" s="651"/>
      <c r="FK147" s="651"/>
    </row>
    <row r="148" spans="1:167" s="94" customFormat="1" ht="9" customHeight="1">
      <c r="A148" s="658"/>
      <c r="B148" s="659"/>
      <c r="C148" s="659"/>
      <c r="D148" s="659"/>
      <c r="E148" s="659"/>
      <c r="F148" s="659"/>
      <c r="G148" s="659"/>
      <c r="H148" s="659"/>
      <c r="I148" s="659"/>
      <c r="J148" s="659"/>
      <c r="K148" s="659"/>
      <c r="L148" s="659"/>
      <c r="M148" s="659"/>
      <c r="N148" s="659"/>
      <c r="O148" s="659"/>
      <c r="P148" s="659"/>
      <c r="Q148" s="659"/>
      <c r="R148" s="659"/>
      <c r="S148" s="659"/>
      <c r="T148" s="659"/>
      <c r="U148" s="660"/>
      <c r="V148" s="667"/>
      <c r="W148" s="668"/>
      <c r="X148" s="668"/>
      <c r="Y148" s="668"/>
      <c r="Z148" s="668"/>
      <c r="AA148" s="668"/>
      <c r="AB148" s="668"/>
      <c r="AC148" s="668"/>
      <c r="AD148" s="668"/>
      <c r="AE148" s="668"/>
      <c r="AF148" s="668"/>
      <c r="AG148" s="668"/>
      <c r="AH148" s="669"/>
      <c r="AI148" s="650" t="s">
        <v>151</v>
      </c>
      <c r="AJ148" s="650"/>
      <c r="AK148" s="650"/>
      <c r="AL148" s="650"/>
      <c r="AM148" s="650"/>
      <c r="AN148" s="650"/>
      <c r="AO148" s="650"/>
      <c r="AP148" s="650"/>
      <c r="AQ148" s="650"/>
      <c r="AR148" s="650"/>
      <c r="AS148" s="650"/>
      <c r="AT148" s="651"/>
      <c r="AU148" s="651"/>
      <c r="AV148" s="651"/>
      <c r="AW148" s="651"/>
      <c r="AX148" s="651"/>
      <c r="AY148" s="651"/>
      <c r="AZ148" s="651"/>
      <c r="BA148" s="651"/>
      <c r="BB148" s="651"/>
      <c r="BC148" s="651"/>
      <c r="BD148" s="651"/>
      <c r="BE148" s="651"/>
      <c r="BF148" s="651"/>
      <c r="BG148" s="651"/>
      <c r="BH148" s="651"/>
      <c r="BI148" s="651"/>
      <c r="BJ148" s="651"/>
      <c r="BK148" s="651"/>
      <c r="BL148" s="651"/>
      <c r="BM148" s="651"/>
      <c r="BN148" s="651"/>
      <c r="BO148" s="651"/>
      <c r="BP148" s="651"/>
      <c r="BQ148" s="651"/>
      <c r="BR148" s="651"/>
      <c r="BS148" s="651"/>
      <c r="BT148" s="651"/>
      <c r="BU148" s="651"/>
      <c r="BV148" s="651"/>
      <c r="BW148" s="651"/>
      <c r="BX148" s="651"/>
      <c r="BY148" s="651"/>
      <c r="BZ148" s="651"/>
      <c r="CA148" s="651"/>
      <c r="CB148" s="651"/>
      <c r="CC148" s="651"/>
      <c r="CD148" s="651"/>
      <c r="CE148" s="651"/>
      <c r="CF148" s="651"/>
      <c r="CG148" s="651"/>
      <c r="CH148" s="651"/>
      <c r="CI148" s="651"/>
      <c r="CJ148" s="651"/>
      <c r="CK148" s="651"/>
      <c r="CL148" s="651"/>
      <c r="CM148" s="651"/>
      <c r="CN148" s="651"/>
      <c r="CO148" s="651"/>
      <c r="CP148" s="651"/>
      <c r="CQ148" s="651"/>
      <c r="CR148" s="651"/>
      <c r="CS148" s="651"/>
      <c r="CT148" s="651"/>
      <c r="CU148" s="651"/>
      <c r="CV148" s="651"/>
      <c r="CW148" s="651"/>
      <c r="CX148" s="651"/>
      <c r="CY148" s="651"/>
      <c r="CZ148" s="651"/>
      <c r="DA148" s="651"/>
      <c r="DB148" s="651"/>
      <c r="DC148" s="651"/>
      <c r="DD148" s="651"/>
      <c r="DE148" s="651"/>
      <c r="DF148" s="651"/>
      <c r="DG148" s="651"/>
      <c r="DH148" s="651"/>
      <c r="DI148" s="651"/>
      <c r="DJ148" s="651"/>
      <c r="DK148" s="651"/>
      <c r="DL148" s="651"/>
      <c r="DM148" s="651"/>
      <c r="DN148" s="651"/>
      <c r="DO148" s="651"/>
      <c r="DP148" s="651"/>
      <c r="DQ148" s="651"/>
      <c r="DR148" s="651"/>
      <c r="DS148" s="651"/>
      <c r="DT148" s="651"/>
      <c r="DU148" s="651"/>
      <c r="DV148" s="651"/>
      <c r="DW148" s="651"/>
      <c r="DX148" s="651"/>
      <c r="DY148" s="651"/>
      <c r="DZ148" s="651"/>
      <c r="EA148" s="651"/>
      <c r="EB148" s="651"/>
      <c r="EC148" s="651"/>
      <c r="ED148" s="651"/>
      <c r="EE148" s="651"/>
      <c r="EF148" s="651"/>
      <c r="EG148" s="651"/>
      <c r="EH148" s="651"/>
      <c r="EI148" s="651"/>
      <c r="EJ148" s="651"/>
      <c r="EK148" s="651"/>
      <c r="EL148" s="651"/>
      <c r="EM148" s="651"/>
      <c r="EN148" s="651"/>
      <c r="EO148" s="651"/>
      <c r="EP148" s="651"/>
      <c r="EQ148" s="651"/>
      <c r="ER148" s="651"/>
      <c r="ES148" s="651"/>
      <c r="ET148" s="651"/>
      <c r="EU148" s="651"/>
      <c r="EV148" s="651"/>
      <c r="EW148" s="651"/>
      <c r="EX148" s="651"/>
      <c r="EY148" s="651"/>
      <c r="EZ148" s="651"/>
      <c r="FA148" s="651"/>
      <c r="FB148" s="651"/>
      <c r="FC148" s="651"/>
      <c r="FD148" s="651"/>
      <c r="FE148" s="651"/>
      <c r="FF148" s="651"/>
      <c r="FG148" s="651"/>
      <c r="FH148" s="651"/>
      <c r="FI148" s="651"/>
      <c r="FJ148" s="651"/>
      <c r="FK148" s="651"/>
    </row>
    <row r="149" spans="1:167" s="94" customFormat="1" ht="9" customHeight="1">
      <c r="A149" s="658"/>
      <c r="B149" s="659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N149" s="659"/>
      <c r="O149" s="659"/>
      <c r="P149" s="659"/>
      <c r="Q149" s="659"/>
      <c r="R149" s="659"/>
      <c r="S149" s="659"/>
      <c r="T149" s="659"/>
      <c r="U149" s="660"/>
      <c r="V149" s="664" t="s">
        <v>190</v>
      </c>
      <c r="W149" s="665"/>
      <c r="X149" s="665"/>
      <c r="Y149" s="665"/>
      <c r="Z149" s="665"/>
      <c r="AA149" s="665"/>
      <c r="AB149" s="665"/>
      <c r="AC149" s="665"/>
      <c r="AD149" s="665"/>
      <c r="AE149" s="665"/>
      <c r="AF149" s="665"/>
      <c r="AG149" s="665"/>
      <c r="AH149" s="666"/>
      <c r="AI149" s="650" t="s">
        <v>150</v>
      </c>
      <c r="AJ149" s="650"/>
      <c r="AK149" s="650"/>
      <c r="AL149" s="650"/>
      <c r="AM149" s="650"/>
      <c r="AN149" s="650"/>
      <c r="AO149" s="650"/>
      <c r="AP149" s="650"/>
      <c r="AQ149" s="650"/>
      <c r="AR149" s="650"/>
      <c r="AS149" s="650"/>
      <c r="AT149" s="651"/>
      <c r="AU149" s="651"/>
      <c r="AV149" s="651"/>
      <c r="AW149" s="651"/>
      <c r="AX149" s="651"/>
      <c r="AY149" s="651"/>
      <c r="AZ149" s="651"/>
      <c r="BA149" s="651"/>
      <c r="BB149" s="651"/>
      <c r="BC149" s="651"/>
      <c r="BD149" s="651"/>
      <c r="BE149" s="651"/>
      <c r="BF149" s="651"/>
      <c r="BG149" s="651"/>
      <c r="BH149" s="651"/>
      <c r="BI149" s="651"/>
      <c r="BJ149" s="651"/>
      <c r="BK149" s="651"/>
      <c r="BL149" s="651"/>
      <c r="BM149" s="651"/>
      <c r="BN149" s="651"/>
      <c r="BO149" s="651"/>
      <c r="BP149" s="651"/>
      <c r="BQ149" s="651"/>
      <c r="BR149" s="651"/>
      <c r="BS149" s="651"/>
      <c r="BT149" s="651"/>
      <c r="BU149" s="651"/>
      <c r="BV149" s="651"/>
      <c r="BW149" s="651"/>
      <c r="BX149" s="651"/>
      <c r="BY149" s="651"/>
      <c r="BZ149" s="651"/>
      <c r="CA149" s="651"/>
      <c r="CB149" s="651"/>
      <c r="CC149" s="651"/>
      <c r="CD149" s="651"/>
      <c r="CE149" s="651"/>
      <c r="CF149" s="651"/>
      <c r="CG149" s="651"/>
      <c r="CH149" s="651"/>
      <c r="CI149" s="651"/>
      <c r="CJ149" s="651"/>
      <c r="CK149" s="651"/>
      <c r="CL149" s="651"/>
      <c r="CM149" s="651"/>
      <c r="CN149" s="651"/>
      <c r="CO149" s="651"/>
      <c r="CP149" s="651"/>
      <c r="CQ149" s="651"/>
      <c r="CR149" s="651"/>
      <c r="CS149" s="651"/>
      <c r="CT149" s="651"/>
      <c r="CU149" s="651"/>
      <c r="CV149" s="651"/>
      <c r="CW149" s="651"/>
      <c r="CX149" s="651"/>
      <c r="CY149" s="651"/>
      <c r="CZ149" s="651"/>
      <c r="DA149" s="651"/>
      <c r="DB149" s="651"/>
      <c r="DC149" s="651"/>
      <c r="DD149" s="651"/>
      <c r="DE149" s="651"/>
      <c r="DF149" s="651"/>
      <c r="DG149" s="651"/>
      <c r="DH149" s="651"/>
      <c r="DI149" s="651"/>
      <c r="DJ149" s="651"/>
      <c r="DK149" s="651"/>
      <c r="DL149" s="651"/>
      <c r="DM149" s="651"/>
      <c r="DN149" s="651"/>
      <c r="DO149" s="651"/>
      <c r="DP149" s="651"/>
      <c r="DQ149" s="651"/>
      <c r="DR149" s="651"/>
      <c r="DS149" s="651"/>
      <c r="DT149" s="651"/>
      <c r="DU149" s="651"/>
      <c r="DV149" s="651"/>
      <c r="DW149" s="651"/>
      <c r="DX149" s="651"/>
      <c r="DY149" s="651"/>
      <c r="DZ149" s="651"/>
      <c r="EA149" s="651"/>
      <c r="EB149" s="651"/>
      <c r="EC149" s="651"/>
      <c r="ED149" s="651"/>
      <c r="EE149" s="651"/>
      <c r="EF149" s="651"/>
      <c r="EG149" s="651"/>
      <c r="EH149" s="651"/>
      <c r="EI149" s="651"/>
      <c r="EJ149" s="651"/>
      <c r="EK149" s="651"/>
      <c r="EL149" s="651"/>
      <c r="EM149" s="651"/>
      <c r="EN149" s="651"/>
      <c r="EO149" s="651"/>
      <c r="EP149" s="651"/>
      <c r="EQ149" s="651"/>
      <c r="ER149" s="651"/>
      <c r="ES149" s="651"/>
      <c r="ET149" s="651"/>
      <c r="EU149" s="651"/>
      <c r="EV149" s="651"/>
      <c r="EW149" s="651"/>
      <c r="EX149" s="651"/>
      <c r="EY149" s="651"/>
      <c r="EZ149" s="651"/>
      <c r="FA149" s="651"/>
      <c r="FB149" s="651"/>
      <c r="FC149" s="651"/>
      <c r="FD149" s="651"/>
      <c r="FE149" s="651"/>
      <c r="FF149" s="651"/>
      <c r="FG149" s="651"/>
      <c r="FH149" s="651"/>
      <c r="FI149" s="651"/>
      <c r="FJ149" s="651"/>
      <c r="FK149" s="651"/>
    </row>
    <row r="150" spans="1:167" s="94" customFormat="1" ht="9" customHeight="1">
      <c r="A150" s="661"/>
      <c r="B150" s="662"/>
      <c r="C150" s="662"/>
      <c r="D150" s="662"/>
      <c r="E150" s="662"/>
      <c r="F150" s="662"/>
      <c r="G150" s="662"/>
      <c r="H150" s="662"/>
      <c r="I150" s="662"/>
      <c r="J150" s="662"/>
      <c r="K150" s="662"/>
      <c r="L150" s="662"/>
      <c r="M150" s="662"/>
      <c r="N150" s="662"/>
      <c r="O150" s="662"/>
      <c r="P150" s="662"/>
      <c r="Q150" s="662"/>
      <c r="R150" s="662"/>
      <c r="S150" s="662"/>
      <c r="T150" s="662"/>
      <c r="U150" s="663"/>
      <c r="V150" s="667"/>
      <c r="W150" s="668"/>
      <c r="X150" s="668"/>
      <c r="Y150" s="668"/>
      <c r="Z150" s="668"/>
      <c r="AA150" s="668"/>
      <c r="AB150" s="668"/>
      <c r="AC150" s="668"/>
      <c r="AD150" s="668"/>
      <c r="AE150" s="668"/>
      <c r="AF150" s="668"/>
      <c r="AG150" s="668"/>
      <c r="AH150" s="669"/>
      <c r="AI150" s="650" t="s">
        <v>151</v>
      </c>
      <c r="AJ150" s="650"/>
      <c r="AK150" s="650"/>
      <c r="AL150" s="650"/>
      <c r="AM150" s="650"/>
      <c r="AN150" s="650"/>
      <c r="AO150" s="650"/>
      <c r="AP150" s="650"/>
      <c r="AQ150" s="650"/>
      <c r="AR150" s="650"/>
      <c r="AS150" s="650"/>
      <c r="AT150" s="651"/>
      <c r="AU150" s="651"/>
      <c r="AV150" s="651"/>
      <c r="AW150" s="651"/>
      <c r="AX150" s="651"/>
      <c r="AY150" s="651"/>
      <c r="AZ150" s="651"/>
      <c r="BA150" s="651"/>
      <c r="BB150" s="651"/>
      <c r="BC150" s="651"/>
      <c r="BD150" s="651"/>
      <c r="BE150" s="651"/>
      <c r="BF150" s="651"/>
      <c r="BG150" s="651"/>
      <c r="BH150" s="651"/>
      <c r="BI150" s="651"/>
      <c r="BJ150" s="651"/>
      <c r="BK150" s="651"/>
      <c r="BL150" s="651"/>
      <c r="BM150" s="651"/>
      <c r="BN150" s="651"/>
      <c r="BO150" s="651"/>
      <c r="BP150" s="651"/>
      <c r="BQ150" s="651"/>
      <c r="BR150" s="651"/>
      <c r="BS150" s="651"/>
      <c r="BT150" s="651"/>
      <c r="BU150" s="651"/>
      <c r="BV150" s="651"/>
      <c r="BW150" s="651"/>
      <c r="BX150" s="651"/>
      <c r="BY150" s="651"/>
      <c r="BZ150" s="651"/>
      <c r="CA150" s="651"/>
      <c r="CB150" s="651"/>
      <c r="CC150" s="651"/>
      <c r="CD150" s="651"/>
      <c r="CE150" s="651"/>
      <c r="CF150" s="651"/>
      <c r="CG150" s="651"/>
      <c r="CH150" s="651"/>
      <c r="CI150" s="651"/>
      <c r="CJ150" s="651"/>
      <c r="CK150" s="651"/>
      <c r="CL150" s="651"/>
      <c r="CM150" s="651"/>
      <c r="CN150" s="651"/>
      <c r="CO150" s="651"/>
      <c r="CP150" s="651"/>
      <c r="CQ150" s="651"/>
      <c r="CR150" s="651"/>
      <c r="CS150" s="651"/>
      <c r="CT150" s="651"/>
      <c r="CU150" s="651"/>
      <c r="CV150" s="651"/>
      <c r="CW150" s="651"/>
      <c r="CX150" s="651"/>
      <c r="CY150" s="651"/>
      <c r="CZ150" s="651"/>
      <c r="DA150" s="651"/>
      <c r="DB150" s="651"/>
      <c r="DC150" s="651"/>
      <c r="DD150" s="651"/>
      <c r="DE150" s="651"/>
      <c r="DF150" s="651"/>
      <c r="DG150" s="651"/>
      <c r="DH150" s="651"/>
      <c r="DI150" s="651"/>
      <c r="DJ150" s="651"/>
      <c r="DK150" s="651"/>
      <c r="DL150" s="651"/>
      <c r="DM150" s="651"/>
      <c r="DN150" s="651"/>
      <c r="DO150" s="651"/>
      <c r="DP150" s="651"/>
      <c r="DQ150" s="651"/>
      <c r="DR150" s="651"/>
      <c r="DS150" s="651"/>
      <c r="DT150" s="651"/>
      <c r="DU150" s="651"/>
      <c r="DV150" s="651"/>
      <c r="DW150" s="651"/>
      <c r="DX150" s="651"/>
      <c r="DY150" s="651"/>
      <c r="DZ150" s="651"/>
      <c r="EA150" s="651"/>
      <c r="EB150" s="651"/>
      <c r="EC150" s="651"/>
      <c r="ED150" s="651"/>
      <c r="EE150" s="651"/>
      <c r="EF150" s="651"/>
      <c r="EG150" s="651"/>
      <c r="EH150" s="651"/>
      <c r="EI150" s="651"/>
      <c r="EJ150" s="651"/>
      <c r="EK150" s="651"/>
      <c r="EL150" s="651"/>
      <c r="EM150" s="651"/>
      <c r="EN150" s="651"/>
      <c r="EO150" s="651"/>
      <c r="EP150" s="651"/>
      <c r="EQ150" s="651"/>
      <c r="ER150" s="651"/>
      <c r="ES150" s="651"/>
      <c r="ET150" s="651"/>
      <c r="EU150" s="651"/>
      <c r="EV150" s="651"/>
      <c r="EW150" s="651"/>
      <c r="EX150" s="651"/>
      <c r="EY150" s="651"/>
      <c r="EZ150" s="651"/>
      <c r="FA150" s="651"/>
      <c r="FB150" s="651"/>
      <c r="FC150" s="651"/>
      <c r="FD150" s="651"/>
      <c r="FE150" s="651"/>
      <c r="FF150" s="651"/>
      <c r="FG150" s="651"/>
      <c r="FH150" s="651"/>
      <c r="FI150" s="651"/>
      <c r="FJ150" s="651"/>
      <c r="FK150" s="651"/>
    </row>
    <row r="151" spans="1:167" s="94" customFormat="1" ht="9" customHeight="1">
      <c r="A151" s="644" t="s">
        <v>195</v>
      </c>
      <c r="B151" s="645"/>
      <c r="C151" s="645"/>
      <c r="D151" s="645"/>
      <c r="E151" s="645"/>
      <c r="F151" s="645"/>
      <c r="G151" s="645"/>
      <c r="H151" s="645"/>
      <c r="I151" s="645"/>
      <c r="J151" s="645"/>
      <c r="K151" s="645"/>
      <c r="L151" s="645"/>
      <c r="M151" s="645"/>
      <c r="N151" s="645"/>
      <c r="O151" s="645"/>
      <c r="P151" s="645"/>
      <c r="Q151" s="645"/>
      <c r="R151" s="645"/>
      <c r="S151" s="645"/>
      <c r="T151" s="645"/>
      <c r="U151" s="645"/>
      <c r="V151" s="645"/>
      <c r="W151" s="645"/>
      <c r="X151" s="645"/>
      <c r="Y151" s="645"/>
      <c r="Z151" s="645"/>
      <c r="AA151" s="645"/>
      <c r="AB151" s="645"/>
      <c r="AC151" s="645"/>
      <c r="AD151" s="645"/>
      <c r="AE151" s="645"/>
      <c r="AF151" s="645"/>
      <c r="AG151" s="645"/>
      <c r="AH151" s="646"/>
      <c r="AI151" s="650" t="s">
        <v>150</v>
      </c>
      <c r="AJ151" s="650"/>
      <c r="AK151" s="650"/>
      <c r="AL151" s="650"/>
      <c r="AM151" s="650"/>
      <c r="AN151" s="650"/>
      <c r="AO151" s="650"/>
      <c r="AP151" s="650"/>
      <c r="AQ151" s="650"/>
      <c r="AR151" s="650"/>
      <c r="AS151" s="650"/>
      <c r="AT151" s="651"/>
      <c r="AU151" s="651"/>
      <c r="AV151" s="651"/>
      <c r="AW151" s="651"/>
      <c r="AX151" s="651"/>
      <c r="AY151" s="651"/>
      <c r="AZ151" s="651"/>
      <c r="BA151" s="651"/>
      <c r="BB151" s="651"/>
      <c r="BC151" s="651"/>
      <c r="BD151" s="651"/>
      <c r="BE151" s="651"/>
      <c r="BF151" s="651"/>
      <c r="BG151" s="651"/>
      <c r="BH151" s="651"/>
      <c r="BI151" s="651"/>
      <c r="BJ151" s="651"/>
      <c r="BK151" s="651"/>
      <c r="BL151" s="651"/>
      <c r="BM151" s="651"/>
      <c r="BN151" s="651"/>
      <c r="BO151" s="651"/>
      <c r="BP151" s="651"/>
      <c r="BQ151" s="651"/>
      <c r="BR151" s="651"/>
      <c r="BS151" s="651"/>
      <c r="BT151" s="651"/>
      <c r="BU151" s="651"/>
      <c r="BV151" s="651"/>
      <c r="BW151" s="651"/>
      <c r="BX151" s="651"/>
      <c r="BY151" s="651"/>
      <c r="BZ151" s="651"/>
      <c r="CA151" s="651"/>
      <c r="CB151" s="651"/>
      <c r="CC151" s="651"/>
      <c r="CD151" s="651"/>
      <c r="CE151" s="651"/>
      <c r="CF151" s="651"/>
      <c r="CG151" s="651"/>
      <c r="CH151" s="651"/>
      <c r="CI151" s="651"/>
      <c r="CJ151" s="651"/>
      <c r="CK151" s="651"/>
      <c r="CL151" s="651"/>
      <c r="CM151" s="651"/>
      <c r="CN151" s="651"/>
      <c r="CO151" s="651"/>
      <c r="CP151" s="651"/>
      <c r="CQ151" s="651"/>
      <c r="CR151" s="651"/>
      <c r="CS151" s="651"/>
      <c r="CT151" s="651"/>
      <c r="CU151" s="651"/>
      <c r="CV151" s="651"/>
      <c r="CW151" s="651"/>
      <c r="CX151" s="651"/>
      <c r="CY151" s="651"/>
      <c r="CZ151" s="651"/>
      <c r="DA151" s="651"/>
      <c r="DB151" s="651"/>
      <c r="DC151" s="651"/>
      <c r="DD151" s="651"/>
      <c r="DE151" s="651"/>
      <c r="DF151" s="651"/>
      <c r="DG151" s="651"/>
      <c r="DH151" s="651"/>
      <c r="DI151" s="651"/>
      <c r="DJ151" s="651"/>
      <c r="DK151" s="651"/>
      <c r="DL151" s="651"/>
      <c r="DM151" s="651"/>
      <c r="DN151" s="651"/>
      <c r="DO151" s="651"/>
      <c r="DP151" s="651"/>
      <c r="DQ151" s="651"/>
      <c r="DR151" s="651"/>
      <c r="DS151" s="651"/>
      <c r="DT151" s="651"/>
      <c r="DU151" s="651"/>
      <c r="DV151" s="651"/>
      <c r="DW151" s="651"/>
      <c r="DX151" s="651"/>
      <c r="DY151" s="651"/>
      <c r="DZ151" s="651"/>
      <c r="EA151" s="651"/>
      <c r="EB151" s="651"/>
      <c r="EC151" s="651"/>
      <c r="ED151" s="651"/>
      <c r="EE151" s="651"/>
      <c r="EF151" s="651"/>
      <c r="EG151" s="651"/>
      <c r="EH151" s="651"/>
      <c r="EI151" s="651"/>
      <c r="EJ151" s="651"/>
      <c r="EK151" s="651"/>
      <c r="EL151" s="651"/>
      <c r="EM151" s="651"/>
      <c r="EN151" s="651"/>
      <c r="EO151" s="651"/>
      <c r="EP151" s="651"/>
      <c r="EQ151" s="651"/>
      <c r="ER151" s="651"/>
      <c r="ES151" s="651"/>
      <c r="ET151" s="651"/>
      <c r="EU151" s="651"/>
      <c r="EV151" s="651"/>
      <c r="EW151" s="651"/>
      <c r="EX151" s="651"/>
      <c r="EY151" s="651"/>
      <c r="EZ151" s="651"/>
      <c r="FA151" s="651"/>
      <c r="FB151" s="651"/>
      <c r="FC151" s="651"/>
      <c r="FD151" s="651"/>
      <c r="FE151" s="651"/>
      <c r="FF151" s="651"/>
      <c r="FG151" s="651"/>
      <c r="FH151" s="651"/>
      <c r="FI151" s="651"/>
      <c r="FJ151" s="651"/>
      <c r="FK151" s="651"/>
    </row>
    <row r="152" spans="1:167" s="94" customFormat="1" ht="9" customHeight="1">
      <c r="A152" s="647"/>
      <c r="B152" s="648"/>
      <c r="C152" s="648"/>
      <c r="D152" s="648"/>
      <c r="E152" s="648"/>
      <c r="F152" s="648"/>
      <c r="G152" s="648"/>
      <c r="H152" s="648"/>
      <c r="I152" s="648"/>
      <c r="J152" s="648"/>
      <c r="K152" s="648"/>
      <c r="L152" s="648"/>
      <c r="M152" s="648"/>
      <c r="N152" s="648"/>
      <c r="O152" s="648"/>
      <c r="P152" s="648"/>
      <c r="Q152" s="648"/>
      <c r="R152" s="648"/>
      <c r="S152" s="648"/>
      <c r="T152" s="648"/>
      <c r="U152" s="648"/>
      <c r="V152" s="648"/>
      <c r="W152" s="648"/>
      <c r="X152" s="648"/>
      <c r="Y152" s="648"/>
      <c r="Z152" s="648"/>
      <c r="AA152" s="648"/>
      <c r="AB152" s="648"/>
      <c r="AC152" s="648"/>
      <c r="AD152" s="648"/>
      <c r="AE152" s="648"/>
      <c r="AF152" s="648"/>
      <c r="AG152" s="648"/>
      <c r="AH152" s="649"/>
      <c r="AI152" s="650" t="s">
        <v>151</v>
      </c>
      <c r="AJ152" s="650"/>
      <c r="AK152" s="650"/>
      <c r="AL152" s="650"/>
      <c r="AM152" s="650"/>
      <c r="AN152" s="650"/>
      <c r="AO152" s="650"/>
      <c r="AP152" s="650"/>
      <c r="AQ152" s="650"/>
      <c r="AR152" s="650"/>
      <c r="AS152" s="650"/>
      <c r="AT152" s="651"/>
      <c r="AU152" s="651"/>
      <c r="AV152" s="651"/>
      <c r="AW152" s="651"/>
      <c r="AX152" s="651"/>
      <c r="AY152" s="651"/>
      <c r="AZ152" s="651"/>
      <c r="BA152" s="651"/>
      <c r="BB152" s="651"/>
      <c r="BC152" s="651"/>
      <c r="BD152" s="651"/>
      <c r="BE152" s="651"/>
      <c r="BF152" s="651"/>
      <c r="BG152" s="651"/>
      <c r="BH152" s="651"/>
      <c r="BI152" s="651"/>
      <c r="BJ152" s="651"/>
      <c r="BK152" s="651"/>
      <c r="BL152" s="651"/>
      <c r="BM152" s="651"/>
      <c r="BN152" s="651"/>
      <c r="BO152" s="651"/>
      <c r="BP152" s="651"/>
      <c r="BQ152" s="651"/>
      <c r="BR152" s="651"/>
      <c r="BS152" s="651"/>
      <c r="BT152" s="651"/>
      <c r="BU152" s="651"/>
      <c r="BV152" s="651"/>
      <c r="BW152" s="651"/>
      <c r="BX152" s="651"/>
      <c r="BY152" s="651"/>
      <c r="BZ152" s="651"/>
      <c r="CA152" s="651"/>
      <c r="CB152" s="651"/>
      <c r="CC152" s="651"/>
      <c r="CD152" s="651"/>
      <c r="CE152" s="651"/>
      <c r="CF152" s="651"/>
      <c r="CG152" s="651"/>
      <c r="CH152" s="651"/>
      <c r="CI152" s="651"/>
      <c r="CJ152" s="651"/>
      <c r="CK152" s="651"/>
      <c r="CL152" s="651"/>
      <c r="CM152" s="651"/>
      <c r="CN152" s="651"/>
      <c r="CO152" s="651"/>
      <c r="CP152" s="651"/>
      <c r="CQ152" s="651"/>
      <c r="CR152" s="651"/>
      <c r="CS152" s="651"/>
      <c r="CT152" s="651"/>
      <c r="CU152" s="651"/>
      <c r="CV152" s="651"/>
      <c r="CW152" s="651"/>
      <c r="CX152" s="651"/>
      <c r="CY152" s="651"/>
      <c r="CZ152" s="651"/>
      <c r="DA152" s="651"/>
      <c r="DB152" s="651"/>
      <c r="DC152" s="651"/>
      <c r="DD152" s="651"/>
      <c r="DE152" s="651"/>
      <c r="DF152" s="651"/>
      <c r="DG152" s="651"/>
      <c r="DH152" s="651"/>
      <c r="DI152" s="651"/>
      <c r="DJ152" s="651"/>
      <c r="DK152" s="651"/>
      <c r="DL152" s="651"/>
      <c r="DM152" s="651"/>
      <c r="DN152" s="651"/>
      <c r="DO152" s="651"/>
      <c r="DP152" s="651"/>
      <c r="DQ152" s="651"/>
      <c r="DR152" s="651"/>
      <c r="DS152" s="651"/>
      <c r="DT152" s="651"/>
      <c r="DU152" s="651"/>
      <c r="DV152" s="651"/>
      <c r="DW152" s="651"/>
      <c r="DX152" s="651"/>
      <c r="DY152" s="651"/>
      <c r="DZ152" s="651"/>
      <c r="EA152" s="651"/>
      <c r="EB152" s="651"/>
      <c r="EC152" s="651"/>
      <c r="ED152" s="651"/>
      <c r="EE152" s="651"/>
      <c r="EF152" s="651"/>
      <c r="EG152" s="651"/>
      <c r="EH152" s="651"/>
      <c r="EI152" s="651"/>
      <c r="EJ152" s="651"/>
      <c r="EK152" s="651"/>
      <c r="EL152" s="651"/>
      <c r="EM152" s="651"/>
      <c r="EN152" s="651"/>
      <c r="EO152" s="651"/>
      <c r="EP152" s="651"/>
      <c r="EQ152" s="651"/>
      <c r="ER152" s="651"/>
      <c r="ES152" s="651"/>
      <c r="ET152" s="651"/>
      <c r="EU152" s="651"/>
      <c r="EV152" s="651"/>
      <c r="EW152" s="651"/>
      <c r="EX152" s="651"/>
      <c r="EY152" s="651"/>
      <c r="EZ152" s="651"/>
      <c r="FA152" s="651"/>
      <c r="FB152" s="651"/>
      <c r="FC152" s="651"/>
      <c r="FD152" s="651"/>
      <c r="FE152" s="651"/>
      <c r="FF152" s="651"/>
      <c r="FG152" s="651"/>
      <c r="FH152" s="651"/>
      <c r="FI152" s="651"/>
      <c r="FJ152" s="651"/>
      <c r="FK152" s="651"/>
    </row>
    <row r="153" spans="1:167" s="94" customFormat="1" ht="9" customHeight="1">
      <c r="A153" s="655" t="s">
        <v>196</v>
      </c>
      <c r="B153" s="656"/>
      <c r="C153" s="656"/>
      <c r="D153" s="656"/>
      <c r="E153" s="656"/>
      <c r="F153" s="656"/>
      <c r="G153" s="656"/>
      <c r="H153" s="656"/>
      <c r="I153" s="656"/>
      <c r="J153" s="656"/>
      <c r="K153" s="656"/>
      <c r="L153" s="656"/>
      <c r="M153" s="656"/>
      <c r="N153" s="656"/>
      <c r="O153" s="656"/>
      <c r="P153" s="656"/>
      <c r="Q153" s="656"/>
      <c r="R153" s="656"/>
      <c r="S153" s="656"/>
      <c r="T153" s="656"/>
      <c r="U153" s="656"/>
      <c r="V153" s="656"/>
      <c r="W153" s="656"/>
      <c r="X153" s="656"/>
      <c r="Y153" s="656"/>
      <c r="Z153" s="656"/>
      <c r="AA153" s="656"/>
      <c r="AB153" s="656"/>
      <c r="AC153" s="656"/>
      <c r="AD153" s="656"/>
      <c r="AE153" s="656"/>
      <c r="AF153" s="656"/>
      <c r="AG153" s="656"/>
      <c r="AH153" s="657"/>
      <c r="AI153" s="650" t="s">
        <v>150</v>
      </c>
      <c r="AJ153" s="650"/>
      <c r="AK153" s="650"/>
      <c r="AL153" s="650"/>
      <c r="AM153" s="650"/>
      <c r="AN153" s="650"/>
      <c r="AO153" s="650"/>
      <c r="AP153" s="650"/>
      <c r="AQ153" s="650"/>
      <c r="AR153" s="650"/>
      <c r="AS153" s="650"/>
      <c r="AT153" s="651"/>
      <c r="AU153" s="651"/>
      <c r="AV153" s="651"/>
      <c r="AW153" s="651"/>
      <c r="AX153" s="651"/>
      <c r="AY153" s="651"/>
      <c r="AZ153" s="651"/>
      <c r="BA153" s="651"/>
      <c r="BB153" s="651"/>
      <c r="BC153" s="651"/>
      <c r="BD153" s="651"/>
      <c r="BE153" s="651"/>
      <c r="BF153" s="651"/>
      <c r="BG153" s="651"/>
      <c r="BH153" s="651"/>
      <c r="BI153" s="651"/>
      <c r="BJ153" s="651"/>
      <c r="BK153" s="651"/>
      <c r="BL153" s="651"/>
      <c r="BM153" s="651"/>
      <c r="BN153" s="651"/>
      <c r="BO153" s="651"/>
      <c r="BP153" s="651"/>
      <c r="BQ153" s="651"/>
      <c r="BR153" s="651"/>
      <c r="BS153" s="651"/>
      <c r="BT153" s="651"/>
      <c r="BU153" s="651"/>
      <c r="BV153" s="651"/>
      <c r="BW153" s="651"/>
      <c r="BX153" s="651"/>
      <c r="BY153" s="651"/>
      <c r="BZ153" s="651"/>
      <c r="CA153" s="651"/>
      <c r="CB153" s="651"/>
      <c r="CC153" s="651"/>
      <c r="CD153" s="651"/>
      <c r="CE153" s="651"/>
      <c r="CF153" s="651"/>
      <c r="CG153" s="651"/>
      <c r="CH153" s="651"/>
      <c r="CI153" s="651"/>
      <c r="CJ153" s="651"/>
      <c r="CK153" s="651"/>
      <c r="CL153" s="651"/>
      <c r="CM153" s="651"/>
      <c r="CN153" s="651"/>
      <c r="CO153" s="651"/>
      <c r="CP153" s="651"/>
      <c r="CQ153" s="651"/>
      <c r="CR153" s="651"/>
      <c r="CS153" s="651"/>
      <c r="CT153" s="651"/>
      <c r="CU153" s="651"/>
      <c r="CV153" s="651"/>
      <c r="CW153" s="651"/>
      <c r="CX153" s="651"/>
      <c r="CY153" s="651"/>
      <c r="CZ153" s="651"/>
      <c r="DA153" s="651"/>
      <c r="DB153" s="651"/>
      <c r="DC153" s="651"/>
      <c r="DD153" s="651"/>
      <c r="DE153" s="651"/>
      <c r="DF153" s="651"/>
      <c r="DG153" s="651"/>
      <c r="DH153" s="651"/>
      <c r="DI153" s="651"/>
      <c r="DJ153" s="651"/>
      <c r="DK153" s="651"/>
      <c r="DL153" s="651"/>
      <c r="DM153" s="651"/>
      <c r="DN153" s="651"/>
      <c r="DO153" s="651"/>
      <c r="DP153" s="651"/>
      <c r="DQ153" s="651"/>
      <c r="DR153" s="651"/>
      <c r="DS153" s="651"/>
      <c r="DT153" s="651"/>
      <c r="DU153" s="651"/>
      <c r="DV153" s="651"/>
      <c r="DW153" s="651"/>
      <c r="DX153" s="651"/>
      <c r="DY153" s="651"/>
      <c r="DZ153" s="651"/>
      <c r="EA153" s="651"/>
      <c r="EB153" s="651"/>
      <c r="EC153" s="651"/>
      <c r="ED153" s="651"/>
      <c r="EE153" s="651"/>
      <c r="EF153" s="651"/>
      <c r="EG153" s="651"/>
      <c r="EH153" s="651"/>
      <c r="EI153" s="651"/>
      <c r="EJ153" s="651"/>
      <c r="EK153" s="651"/>
      <c r="EL153" s="651"/>
      <c r="EM153" s="651"/>
      <c r="EN153" s="651"/>
      <c r="EO153" s="651"/>
      <c r="EP153" s="651"/>
      <c r="EQ153" s="651"/>
      <c r="ER153" s="651"/>
      <c r="ES153" s="651"/>
      <c r="ET153" s="651"/>
      <c r="EU153" s="651"/>
      <c r="EV153" s="651"/>
      <c r="EW153" s="651"/>
      <c r="EX153" s="651"/>
      <c r="EY153" s="651"/>
      <c r="EZ153" s="651"/>
      <c r="FA153" s="651"/>
      <c r="FB153" s="651"/>
      <c r="FC153" s="651"/>
      <c r="FD153" s="651"/>
      <c r="FE153" s="651"/>
      <c r="FF153" s="651"/>
      <c r="FG153" s="651"/>
      <c r="FH153" s="651"/>
      <c r="FI153" s="651"/>
      <c r="FJ153" s="651"/>
      <c r="FK153" s="651"/>
    </row>
    <row r="154" spans="1:167" s="94" customFormat="1" ht="9" customHeight="1">
      <c r="A154" s="661"/>
      <c r="B154" s="662"/>
      <c r="C154" s="662"/>
      <c r="D154" s="662"/>
      <c r="E154" s="662"/>
      <c r="F154" s="662"/>
      <c r="G154" s="662"/>
      <c r="H154" s="662"/>
      <c r="I154" s="662"/>
      <c r="J154" s="662"/>
      <c r="K154" s="662"/>
      <c r="L154" s="662"/>
      <c r="M154" s="662"/>
      <c r="N154" s="662"/>
      <c r="O154" s="662"/>
      <c r="P154" s="662"/>
      <c r="Q154" s="662"/>
      <c r="R154" s="662"/>
      <c r="S154" s="662"/>
      <c r="T154" s="662"/>
      <c r="U154" s="662"/>
      <c r="V154" s="662"/>
      <c r="W154" s="662"/>
      <c r="X154" s="662"/>
      <c r="Y154" s="662"/>
      <c r="Z154" s="662"/>
      <c r="AA154" s="662"/>
      <c r="AB154" s="662"/>
      <c r="AC154" s="662"/>
      <c r="AD154" s="662"/>
      <c r="AE154" s="662"/>
      <c r="AF154" s="662"/>
      <c r="AG154" s="662"/>
      <c r="AH154" s="663"/>
      <c r="AI154" s="650" t="s">
        <v>151</v>
      </c>
      <c r="AJ154" s="650"/>
      <c r="AK154" s="650"/>
      <c r="AL154" s="650"/>
      <c r="AM154" s="650"/>
      <c r="AN154" s="650"/>
      <c r="AO154" s="650"/>
      <c r="AP154" s="650"/>
      <c r="AQ154" s="650"/>
      <c r="AR154" s="650"/>
      <c r="AS154" s="650"/>
      <c r="AT154" s="651"/>
      <c r="AU154" s="651"/>
      <c r="AV154" s="651"/>
      <c r="AW154" s="651"/>
      <c r="AX154" s="651"/>
      <c r="AY154" s="651"/>
      <c r="AZ154" s="651"/>
      <c r="BA154" s="651"/>
      <c r="BB154" s="651"/>
      <c r="BC154" s="651"/>
      <c r="BD154" s="651"/>
      <c r="BE154" s="651"/>
      <c r="BF154" s="651"/>
      <c r="BG154" s="651"/>
      <c r="BH154" s="651"/>
      <c r="BI154" s="651"/>
      <c r="BJ154" s="651"/>
      <c r="BK154" s="651"/>
      <c r="BL154" s="651"/>
      <c r="BM154" s="651"/>
      <c r="BN154" s="651"/>
      <c r="BO154" s="651"/>
      <c r="BP154" s="651"/>
      <c r="BQ154" s="651"/>
      <c r="BR154" s="651"/>
      <c r="BS154" s="651"/>
      <c r="BT154" s="651"/>
      <c r="BU154" s="651"/>
      <c r="BV154" s="651"/>
      <c r="BW154" s="651"/>
      <c r="BX154" s="651"/>
      <c r="BY154" s="651"/>
      <c r="BZ154" s="651"/>
      <c r="CA154" s="651"/>
      <c r="CB154" s="651"/>
      <c r="CC154" s="651"/>
      <c r="CD154" s="651"/>
      <c r="CE154" s="651"/>
      <c r="CF154" s="651"/>
      <c r="CG154" s="651"/>
      <c r="CH154" s="651"/>
      <c r="CI154" s="651"/>
      <c r="CJ154" s="651"/>
      <c r="CK154" s="651"/>
      <c r="CL154" s="651"/>
      <c r="CM154" s="651"/>
      <c r="CN154" s="651"/>
      <c r="CO154" s="651"/>
      <c r="CP154" s="651"/>
      <c r="CQ154" s="651"/>
      <c r="CR154" s="651"/>
      <c r="CS154" s="651"/>
      <c r="CT154" s="651"/>
      <c r="CU154" s="651"/>
      <c r="CV154" s="651"/>
      <c r="CW154" s="651"/>
      <c r="CX154" s="651"/>
      <c r="CY154" s="651"/>
      <c r="CZ154" s="651"/>
      <c r="DA154" s="651"/>
      <c r="DB154" s="651"/>
      <c r="DC154" s="651"/>
      <c r="DD154" s="651"/>
      <c r="DE154" s="651"/>
      <c r="DF154" s="651"/>
      <c r="DG154" s="651"/>
      <c r="DH154" s="651"/>
      <c r="DI154" s="651"/>
      <c r="DJ154" s="651"/>
      <c r="DK154" s="651"/>
      <c r="DL154" s="651"/>
      <c r="DM154" s="651"/>
      <c r="DN154" s="651"/>
      <c r="DO154" s="651"/>
      <c r="DP154" s="651"/>
      <c r="DQ154" s="651"/>
      <c r="DR154" s="651"/>
      <c r="DS154" s="651"/>
      <c r="DT154" s="651"/>
      <c r="DU154" s="651"/>
      <c r="DV154" s="651"/>
      <c r="DW154" s="651"/>
      <c r="DX154" s="651"/>
      <c r="DY154" s="651"/>
      <c r="DZ154" s="651"/>
      <c r="EA154" s="651"/>
      <c r="EB154" s="651"/>
      <c r="EC154" s="651"/>
      <c r="ED154" s="651"/>
      <c r="EE154" s="651"/>
      <c r="EF154" s="651"/>
      <c r="EG154" s="651"/>
      <c r="EH154" s="651"/>
      <c r="EI154" s="651"/>
      <c r="EJ154" s="651"/>
      <c r="EK154" s="651"/>
      <c r="EL154" s="651"/>
      <c r="EM154" s="651"/>
      <c r="EN154" s="651"/>
      <c r="EO154" s="651"/>
      <c r="EP154" s="651"/>
      <c r="EQ154" s="651"/>
      <c r="ER154" s="651"/>
      <c r="ES154" s="651"/>
      <c r="ET154" s="651"/>
      <c r="EU154" s="651"/>
      <c r="EV154" s="651"/>
      <c r="EW154" s="651"/>
      <c r="EX154" s="651"/>
      <c r="EY154" s="651"/>
      <c r="EZ154" s="651"/>
      <c r="FA154" s="651"/>
      <c r="FB154" s="651"/>
      <c r="FC154" s="651"/>
      <c r="FD154" s="651"/>
      <c r="FE154" s="651"/>
      <c r="FF154" s="651"/>
      <c r="FG154" s="651"/>
      <c r="FH154" s="651"/>
      <c r="FI154" s="651"/>
      <c r="FJ154" s="651"/>
      <c r="FK154" s="651"/>
    </row>
    <row r="155" spans="1:167" s="97" customFormat="1" ht="6" customHeight="1"/>
    <row r="156" spans="1:167" s="72" customFormat="1" ht="10.5">
      <c r="A156" s="682" t="s">
        <v>171</v>
      </c>
      <c r="B156" s="682"/>
      <c r="C156" s="682"/>
      <c r="D156" s="682"/>
      <c r="E156" s="682"/>
      <c r="F156" s="682"/>
      <c r="G156" s="682"/>
      <c r="H156" s="682"/>
      <c r="I156" s="682"/>
      <c r="J156" s="682"/>
      <c r="K156" s="682"/>
      <c r="L156" s="682"/>
      <c r="M156" s="682"/>
      <c r="N156" s="682"/>
      <c r="O156" s="682"/>
      <c r="P156" s="682"/>
      <c r="Q156" s="682"/>
      <c r="R156" s="682"/>
      <c r="S156" s="682"/>
      <c r="T156" s="682"/>
      <c r="U156" s="682"/>
      <c r="V156" s="682"/>
      <c r="W156" s="682"/>
      <c r="X156" s="682"/>
      <c r="Y156" s="682"/>
      <c r="Z156" s="682"/>
      <c r="AA156" s="682"/>
      <c r="AB156" s="682"/>
      <c r="AC156" s="682"/>
      <c r="AD156" s="682"/>
      <c r="AE156" s="682"/>
      <c r="AF156" s="682"/>
      <c r="AG156" s="682"/>
      <c r="AH156" s="682"/>
      <c r="AI156" s="683"/>
      <c r="AJ156" s="683"/>
      <c r="AK156" s="683"/>
      <c r="AL156" s="683"/>
      <c r="AM156" s="683"/>
      <c r="AN156" s="683"/>
      <c r="AO156" s="683"/>
      <c r="AP156" s="683"/>
      <c r="AQ156" s="683"/>
      <c r="AR156" s="683"/>
      <c r="AS156" s="683"/>
      <c r="AT156" s="683"/>
      <c r="AU156" s="683"/>
      <c r="AV156" s="683"/>
      <c r="AW156" s="683"/>
      <c r="AX156" s="683"/>
      <c r="AY156" s="683"/>
      <c r="AZ156" s="683"/>
      <c r="BA156" s="683"/>
      <c r="BB156" s="683"/>
      <c r="BC156" s="683"/>
      <c r="BD156" s="683"/>
      <c r="BE156" s="683"/>
      <c r="BF156" s="683"/>
      <c r="BG156" s="683"/>
      <c r="BH156" s="683"/>
      <c r="BI156" s="683"/>
      <c r="BJ156" s="683"/>
      <c r="BK156" s="683"/>
      <c r="BL156" s="683"/>
      <c r="BM156" s="683"/>
      <c r="BU156" s="88"/>
      <c r="BW156" s="683"/>
      <c r="BX156" s="683"/>
      <c r="BY156" s="683"/>
      <c r="BZ156" s="683"/>
      <c r="CA156" s="683"/>
      <c r="CB156" s="683"/>
      <c r="CC156" s="683"/>
      <c r="CD156" s="683"/>
      <c r="CE156" s="683"/>
      <c r="CF156" s="683"/>
      <c r="CG156" s="683"/>
      <c r="CH156" s="683"/>
      <c r="CI156" s="683"/>
      <c r="CJ156" s="683"/>
      <c r="CK156" s="683"/>
      <c r="CL156" s="683"/>
      <c r="CM156" s="683"/>
      <c r="CN156" s="683"/>
      <c r="CO156" s="683"/>
      <c r="CP156" s="683"/>
      <c r="CQ156" s="683"/>
      <c r="CR156" s="683"/>
      <c r="CS156" s="683"/>
      <c r="CT156" s="683"/>
      <c r="CU156" s="683"/>
      <c r="CV156" s="683"/>
      <c r="CW156" s="683"/>
      <c r="CX156" s="683"/>
      <c r="CY156" s="683"/>
      <c r="CZ156" s="683"/>
      <c r="DA156" s="683"/>
      <c r="DB156" s="683"/>
      <c r="DC156" s="683"/>
      <c r="DD156" s="683"/>
      <c r="DE156" s="683"/>
      <c r="DF156" s="683"/>
      <c r="DG156" s="683"/>
      <c r="DH156" s="683"/>
      <c r="DI156" s="683"/>
      <c r="DJ156" s="683"/>
      <c r="DO156" s="88"/>
    </row>
    <row r="157" spans="1:167" s="92" customFormat="1" ht="7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AI157" s="684" t="s">
        <v>172</v>
      </c>
      <c r="AJ157" s="684"/>
      <c r="AK157" s="684"/>
      <c r="AL157" s="684"/>
      <c r="AM157" s="684"/>
      <c r="AN157" s="684"/>
      <c r="AO157" s="684"/>
      <c r="AP157" s="684"/>
      <c r="AQ157" s="684"/>
      <c r="AR157" s="684"/>
      <c r="AS157" s="684"/>
      <c r="AT157" s="684"/>
      <c r="AU157" s="684"/>
      <c r="AV157" s="684"/>
      <c r="AW157" s="684"/>
      <c r="AX157" s="684"/>
      <c r="AY157" s="684"/>
      <c r="AZ157" s="684"/>
      <c r="BA157" s="684"/>
      <c r="BB157" s="684"/>
      <c r="BC157" s="684"/>
      <c r="BD157" s="684"/>
      <c r="BE157" s="684"/>
      <c r="BF157" s="684"/>
      <c r="BG157" s="684"/>
      <c r="BH157" s="684"/>
      <c r="BI157" s="684"/>
      <c r="BJ157" s="684"/>
      <c r="BK157" s="684"/>
      <c r="BL157" s="684"/>
      <c r="BM157" s="684"/>
      <c r="BU157" s="95"/>
      <c r="BW157" s="684" t="s">
        <v>173</v>
      </c>
      <c r="BX157" s="684"/>
      <c r="BY157" s="684"/>
      <c r="BZ157" s="684"/>
      <c r="CA157" s="684"/>
      <c r="CB157" s="684"/>
      <c r="CC157" s="684"/>
      <c r="CD157" s="684"/>
      <c r="CE157" s="684"/>
      <c r="CF157" s="684"/>
      <c r="CG157" s="684"/>
      <c r="CH157" s="684"/>
      <c r="CI157" s="684"/>
      <c r="CJ157" s="684"/>
      <c r="CK157" s="684"/>
      <c r="CL157" s="684"/>
      <c r="CM157" s="684"/>
      <c r="CN157" s="684"/>
      <c r="CO157" s="684"/>
      <c r="CP157" s="684"/>
      <c r="CQ157" s="684"/>
      <c r="CR157" s="684"/>
      <c r="CS157" s="684"/>
      <c r="CT157" s="684"/>
      <c r="CU157" s="684"/>
      <c r="CV157" s="684"/>
      <c r="CW157" s="684"/>
      <c r="CX157" s="684"/>
      <c r="CY157" s="684"/>
      <c r="CZ157" s="684"/>
      <c r="DA157" s="684"/>
      <c r="DB157" s="684"/>
      <c r="DC157" s="684"/>
      <c r="DD157" s="684"/>
      <c r="DE157" s="684"/>
      <c r="DF157" s="684"/>
      <c r="DG157" s="684"/>
      <c r="DH157" s="684"/>
      <c r="DI157" s="684"/>
      <c r="DJ157" s="684"/>
      <c r="DO157" s="95"/>
    </row>
    <row r="158" spans="1:167" s="97" customFormat="1" ht="6" customHeight="1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</row>
    <row r="159" spans="1:167" s="72" customFormat="1" ht="21" customHeight="1">
      <c r="A159" s="680" t="s">
        <v>208</v>
      </c>
      <c r="B159" s="681"/>
      <c r="C159" s="681"/>
      <c r="D159" s="681"/>
      <c r="E159" s="681"/>
      <c r="F159" s="681"/>
      <c r="G159" s="681"/>
      <c r="H159" s="681"/>
      <c r="I159" s="681"/>
      <c r="J159" s="681"/>
      <c r="K159" s="681"/>
      <c r="L159" s="681"/>
      <c r="M159" s="681"/>
      <c r="N159" s="681"/>
      <c r="O159" s="681"/>
      <c r="P159" s="681"/>
      <c r="Q159" s="681"/>
      <c r="R159" s="681"/>
      <c r="S159" s="681"/>
      <c r="T159" s="681"/>
      <c r="U159" s="681"/>
      <c r="V159" s="681"/>
      <c r="W159" s="681"/>
      <c r="X159" s="681"/>
      <c r="Y159" s="681"/>
      <c r="Z159" s="681"/>
      <c r="AA159" s="681"/>
      <c r="AB159" s="681"/>
      <c r="AC159" s="681"/>
      <c r="AD159" s="681"/>
      <c r="AE159" s="681"/>
      <c r="AF159" s="681"/>
      <c r="AG159" s="681"/>
      <c r="AH159" s="681"/>
      <c r="AI159" s="681"/>
      <c r="AJ159" s="681"/>
      <c r="AK159" s="681"/>
      <c r="AL159" s="681"/>
      <c r="AM159" s="681"/>
      <c r="AN159" s="681"/>
      <c r="AO159" s="681"/>
      <c r="AP159" s="681"/>
      <c r="AQ159" s="681"/>
      <c r="AR159" s="681"/>
      <c r="AS159" s="681"/>
      <c r="AT159" s="681"/>
      <c r="AU159" s="681"/>
      <c r="AV159" s="681"/>
      <c r="AW159" s="681"/>
      <c r="AX159" s="681"/>
      <c r="AY159" s="681"/>
      <c r="AZ159" s="681"/>
      <c r="BA159" s="681"/>
      <c r="BB159" s="681"/>
      <c r="BC159" s="681"/>
      <c r="BD159" s="681"/>
      <c r="BE159" s="681"/>
      <c r="BF159" s="681"/>
      <c r="BG159" s="681"/>
      <c r="BH159" s="681"/>
      <c r="BI159" s="681"/>
      <c r="BJ159" s="681"/>
      <c r="BK159" s="681"/>
      <c r="BL159" s="681"/>
      <c r="BM159" s="681"/>
      <c r="BN159" s="681"/>
      <c r="BO159" s="681"/>
      <c r="BP159" s="681"/>
      <c r="BQ159" s="681"/>
      <c r="BR159" s="681"/>
      <c r="BS159" s="681"/>
      <c r="BT159" s="681"/>
      <c r="BU159" s="681"/>
      <c r="BV159" s="681"/>
      <c r="BW159" s="681"/>
      <c r="BX159" s="681"/>
      <c r="BY159" s="681"/>
      <c r="BZ159" s="681"/>
      <c r="CA159" s="681"/>
      <c r="CB159" s="681"/>
      <c r="CC159" s="681"/>
      <c r="CD159" s="681"/>
      <c r="CE159" s="681"/>
      <c r="CF159" s="681"/>
      <c r="CG159" s="681"/>
      <c r="CH159" s="681"/>
      <c r="CI159" s="681"/>
      <c r="CJ159" s="681"/>
      <c r="CK159" s="681"/>
      <c r="CL159" s="681"/>
      <c r="CM159" s="681"/>
      <c r="CN159" s="681"/>
      <c r="CO159" s="681"/>
      <c r="CP159" s="681"/>
      <c r="CQ159" s="681"/>
      <c r="CR159" s="681"/>
      <c r="CS159" s="681"/>
      <c r="CT159" s="681"/>
      <c r="CU159" s="681"/>
      <c r="CV159" s="681"/>
      <c r="CW159" s="681"/>
      <c r="CX159" s="681"/>
      <c r="CY159" s="681"/>
      <c r="CZ159" s="681"/>
      <c r="DA159" s="681"/>
      <c r="DB159" s="681"/>
      <c r="DC159" s="681"/>
      <c r="DD159" s="681"/>
      <c r="DE159" s="681"/>
      <c r="DF159" s="681"/>
      <c r="DG159" s="681"/>
      <c r="DH159" s="681"/>
      <c r="DI159" s="681"/>
      <c r="DJ159" s="681"/>
      <c r="DK159" s="681"/>
      <c r="DL159" s="681"/>
      <c r="DM159" s="681"/>
      <c r="DN159" s="681"/>
      <c r="DO159" s="681"/>
      <c r="DP159" s="681"/>
      <c r="DQ159" s="681"/>
      <c r="DR159" s="681"/>
      <c r="DS159" s="681"/>
      <c r="DT159" s="681"/>
      <c r="DU159" s="681"/>
      <c r="DV159" s="681"/>
      <c r="DW159" s="681"/>
      <c r="DX159" s="681"/>
      <c r="DY159" s="681"/>
      <c r="DZ159" s="681"/>
      <c r="EA159" s="681"/>
      <c r="EB159" s="681"/>
      <c r="EC159" s="681"/>
      <c r="ED159" s="681"/>
      <c r="EE159" s="681"/>
      <c r="EF159" s="681"/>
      <c r="EG159" s="681"/>
      <c r="EH159" s="681"/>
      <c r="EI159" s="681"/>
      <c r="EJ159" s="681"/>
      <c r="EK159" s="681"/>
      <c r="EL159" s="681"/>
      <c r="EM159" s="681"/>
      <c r="EN159" s="681"/>
      <c r="EO159" s="681"/>
      <c r="EP159" s="681"/>
      <c r="EQ159" s="681"/>
      <c r="ER159" s="681"/>
      <c r="ES159" s="681"/>
      <c r="ET159" s="681"/>
      <c r="EU159" s="681"/>
      <c r="EV159" s="681"/>
      <c r="EW159" s="681"/>
      <c r="EX159" s="681"/>
      <c r="EY159" s="681"/>
      <c r="EZ159" s="681"/>
      <c r="FA159" s="681"/>
      <c r="FB159" s="681"/>
      <c r="FC159" s="681"/>
      <c r="FD159" s="681"/>
      <c r="FE159" s="681"/>
      <c r="FF159" s="681"/>
      <c r="FG159" s="681"/>
      <c r="FH159" s="681"/>
      <c r="FI159" s="681"/>
      <c r="FJ159" s="681"/>
      <c r="FK159" s="681"/>
    </row>
    <row r="160" spans="1:167" ht="3" customHeight="1"/>
  </sheetData>
  <mergeCells count="1855">
    <mergeCell ref="A159:FK159"/>
    <mergeCell ref="EP154:EZ154"/>
    <mergeCell ref="FA154:FK154"/>
    <mergeCell ref="A156:AH156"/>
    <mergeCell ref="AI156:BM156"/>
    <mergeCell ref="BW156:DJ156"/>
    <mergeCell ref="AI157:BM157"/>
    <mergeCell ref="BW157:DJ157"/>
    <mergeCell ref="CH154:CQ154"/>
    <mergeCell ref="CR154:DA154"/>
    <mergeCell ref="DB154:DK154"/>
    <mergeCell ref="DL154:DU154"/>
    <mergeCell ref="DV154:EE154"/>
    <mergeCell ref="EF154:EO154"/>
    <mergeCell ref="DL153:DU153"/>
    <mergeCell ref="DV153:EE153"/>
    <mergeCell ref="EF153:EO153"/>
    <mergeCell ref="EP153:EZ153"/>
    <mergeCell ref="FA153:FK153"/>
    <mergeCell ref="AI154:AS154"/>
    <mergeCell ref="AT154:BC154"/>
    <mergeCell ref="BD154:BM154"/>
    <mergeCell ref="BN154:BW154"/>
    <mergeCell ref="BX154:CG154"/>
    <mergeCell ref="A153:AH154"/>
    <mergeCell ref="AI153:AS153"/>
    <mergeCell ref="AT153:BC153"/>
    <mergeCell ref="BD153:BM153"/>
    <mergeCell ref="BN153:BW153"/>
    <mergeCell ref="BX153:CG153"/>
    <mergeCell ref="CH153:CQ153"/>
    <mergeCell ref="CR153:DA153"/>
    <mergeCell ref="DB153:DK153"/>
    <mergeCell ref="CR152:DA152"/>
    <mergeCell ref="DB152:DK152"/>
    <mergeCell ref="DL152:DU152"/>
    <mergeCell ref="DV152:EE152"/>
    <mergeCell ref="EF152:EO152"/>
    <mergeCell ref="EP152:EZ152"/>
    <mergeCell ref="AI152:AS152"/>
    <mergeCell ref="AT152:BC152"/>
    <mergeCell ref="BD152:BM152"/>
    <mergeCell ref="BN152:BW152"/>
    <mergeCell ref="BX152:CG152"/>
    <mergeCell ref="CH152:CQ152"/>
    <mergeCell ref="DB151:DK151"/>
    <mergeCell ref="DL151:DU151"/>
    <mergeCell ref="DV151:EE151"/>
    <mergeCell ref="EF151:EO151"/>
    <mergeCell ref="EP151:EZ151"/>
    <mergeCell ref="FA151:FK151"/>
    <mergeCell ref="EP150:EZ150"/>
    <mergeCell ref="FA150:FK150"/>
    <mergeCell ref="A151:AH152"/>
    <mergeCell ref="AI151:AS151"/>
    <mergeCell ref="AT151:BC151"/>
    <mergeCell ref="BD151:BM151"/>
    <mergeCell ref="BN151:BW151"/>
    <mergeCell ref="BX151:CG151"/>
    <mergeCell ref="CH151:CQ151"/>
    <mergeCell ref="CR151:DA151"/>
    <mergeCell ref="CH150:CQ150"/>
    <mergeCell ref="CR150:DA150"/>
    <mergeCell ref="DB150:DK150"/>
    <mergeCell ref="DL150:DU150"/>
    <mergeCell ref="DV150:EE150"/>
    <mergeCell ref="EF150:EO150"/>
    <mergeCell ref="A147:U150"/>
    <mergeCell ref="FA152:FK152"/>
    <mergeCell ref="DL149:DU149"/>
    <mergeCell ref="DV149:EE149"/>
    <mergeCell ref="EF149:EO149"/>
    <mergeCell ref="EP149:EZ149"/>
    <mergeCell ref="FA149:FK149"/>
    <mergeCell ref="AI150:AS150"/>
    <mergeCell ref="AT150:BC150"/>
    <mergeCell ref="BD150:BM150"/>
    <mergeCell ref="BN150:BW150"/>
    <mergeCell ref="BX150:CG150"/>
    <mergeCell ref="FA148:FK148"/>
    <mergeCell ref="V149:AH150"/>
    <mergeCell ref="AI149:AS149"/>
    <mergeCell ref="AT149:BC149"/>
    <mergeCell ref="BD149:BM149"/>
    <mergeCell ref="BN149:BW149"/>
    <mergeCell ref="BX149:CG149"/>
    <mergeCell ref="CH149:CQ149"/>
    <mergeCell ref="CR149:DA149"/>
    <mergeCell ref="DB149:DK149"/>
    <mergeCell ref="CR148:DA148"/>
    <mergeCell ref="DB148:DK148"/>
    <mergeCell ref="DL148:DU148"/>
    <mergeCell ref="DV148:EE148"/>
    <mergeCell ref="EF148:EO148"/>
    <mergeCell ref="EP148:EZ148"/>
    <mergeCell ref="V147:AH148"/>
    <mergeCell ref="DV147:EE147"/>
    <mergeCell ref="EF147:EO147"/>
    <mergeCell ref="EP147:EZ147"/>
    <mergeCell ref="FA147:FK147"/>
    <mergeCell ref="AI148:AS148"/>
    <mergeCell ref="AT148:BC148"/>
    <mergeCell ref="BD148:BM148"/>
    <mergeCell ref="BN148:BW148"/>
    <mergeCell ref="BX148:CG148"/>
    <mergeCell ref="CH148:CQ148"/>
    <mergeCell ref="BN147:BW147"/>
    <mergeCell ref="BX147:CG147"/>
    <mergeCell ref="CH147:CQ147"/>
    <mergeCell ref="CR147:DA147"/>
    <mergeCell ref="DB147:DK147"/>
    <mergeCell ref="DL147:DU147"/>
    <mergeCell ref="DL146:DU146"/>
    <mergeCell ref="DV146:EE146"/>
    <mergeCell ref="EF146:EO146"/>
    <mergeCell ref="EP146:EZ146"/>
    <mergeCell ref="FA146:FK146"/>
    <mergeCell ref="AI147:AS147"/>
    <mergeCell ref="AT147:BC147"/>
    <mergeCell ref="BD147:BM147"/>
    <mergeCell ref="EP145:EZ145"/>
    <mergeCell ref="FA145:FK145"/>
    <mergeCell ref="AI146:AS146"/>
    <mergeCell ref="AT146:BC146"/>
    <mergeCell ref="BD146:BM146"/>
    <mergeCell ref="BN146:BW146"/>
    <mergeCell ref="BX146:CG146"/>
    <mergeCell ref="CH146:CQ146"/>
    <mergeCell ref="CR146:DA146"/>
    <mergeCell ref="DB146:DK146"/>
    <mergeCell ref="CH145:CQ145"/>
    <mergeCell ref="CR145:DA145"/>
    <mergeCell ref="DB145:DK145"/>
    <mergeCell ref="DL145:DU145"/>
    <mergeCell ref="DV145:EE145"/>
    <mergeCell ref="EF145:EO145"/>
    <mergeCell ref="A145:AH146"/>
    <mergeCell ref="AI145:AS145"/>
    <mergeCell ref="AT145:BC145"/>
    <mergeCell ref="BD145:BM145"/>
    <mergeCell ref="BN145:BW145"/>
    <mergeCell ref="BX145:CG145"/>
    <mergeCell ref="DL143:DU143"/>
    <mergeCell ref="DV143:EE143"/>
    <mergeCell ref="EF143:EO143"/>
    <mergeCell ref="EP143:EZ143"/>
    <mergeCell ref="FA143:FK143"/>
    <mergeCell ref="A144:FK144"/>
    <mergeCell ref="EP142:EZ142"/>
    <mergeCell ref="FA142:FK142"/>
    <mergeCell ref="AI143:AS143"/>
    <mergeCell ref="AT143:BC143"/>
    <mergeCell ref="BD143:BM143"/>
    <mergeCell ref="BN143:BW143"/>
    <mergeCell ref="BX143:CG143"/>
    <mergeCell ref="CH143:CQ143"/>
    <mergeCell ref="CR143:DA143"/>
    <mergeCell ref="DB143:DK143"/>
    <mergeCell ref="CH142:CQ142"/>
    <mergeCell ref="CR142:DA142"/>
    <mergeCell ref="DB142:DK142"/>
    <mergeCell ref="DL142:DU142"/>
    <mergeCell ref="DV142:EE142"/>
    <mergeCell ref="EF142:EO142"/>
    <mergeCell ref="A142:AH143"/>
    <mergeCell ref="AI142:AS142"/>
    <mergeCell ref="AT142:BC142"/>
    <mergeCell ref="BD142:BM142"/>
    <mergeCell ref="BN142:BW142"/>
    <mergeCell ref="BX142:CG142"/>
    <mergeCell ref="FA141:FK141"/>
    <mergeCell ref="EF140:EO140"/>
    <mergeCell ref="EP140:EZ140"/>
    <mergeCell ref="FA140:FK140"/>
    <mergeCell ref="AI141:AS141"/>
    <mergeCell ref="AT141:BC141"/>
    <mergeCell ref="BD141:BM141"/>
    <mergeCell ref="BN141:BW141"/>
    <mergeCell ref="BX141:CG141"/>
    <mergeCell ref="CH141:CQ141"/>
    <mergeCell ref="CR141:DA141"/>
    <mergeCell ref="BX140:CG140"/>
    <mergeCell ref="CH140:CQ140"/>
    <mergeCell ref="CR140:DA140"/>
    <mergeCell ref="DB140:DK140"/>
    <mergeCell ref="DL140:DU140"/>
    <mergeCell ref="DV140:EE140"/>
    <mergeCell ref="A140:AH141"/>
    <mergeCell ref="AI140:AS140"/>
    <mergeCell ref="AT140:BC140"/>
    <mergeCell ref="BD140:BM140"/>
    <mergeCell ref="BN140:BW140"/>
    <mergeCell ref="EP138:EZ138"/>
    <mergeCell ref="FA138:FK138"/>
    <mergeCell ref="AI139:AS139"/>
    <mergeCell ref="AT139:BC139"/>
    <mergeCell ref="BD139:BM139"/>
    <mergeCell ref="BN139:BW139"/>
    <mergeCell ref="BX139:CG139"/>
    <mergeCell ref="CH139:CQ139"/>
    <mergeCell ref="CR139:DA139"/>
    <mergeCell ref="DB139:DK139"/>
    <mergeCell ref="CH138:CQ138"/>
    <mergeCell ref="CR138:DA138"/>
    <mergeCell ref="DB138:DK138"/>
    <mergeCell ref="DL138:DU138"/>
    <mergeCell ref="DV138:EE138"/>
    <mergeCell ref="EF138:EO138"/>
    <mergeCell ref="V138:AH139"/>
    <mergeCell ref="AI138:AS138"/>
    <mergeCell ref="AT138:BC138"/>
    <mergeCell ref="BD138:BM138"/>
    <mergeCell ref="BN138:BW138"/>
    <mergeCell ref="BX138:CG138"/>
    <mergeCell ref="DB141:DK141"/>
    <mergeCell ref="DL141:DU141"/>
    <mergeCell ref="DV141:EE141"/>
    <mergeCell ref="EF141:EO141"/>
    <mergeCell ref="EP141:EZ141"/>
    <mergeCell ref="AT137:BC137"/>
    <mergeCell ref="BD137:BM137"/>
    <mergeCell ref="BN137:BW137"/>
    <mergeCell ref="BX137:CG137"/>
    <mergeCell ref="CH137:CQ137"/>
    <mergeCell ref="CR137:DA137"/>
    <mergeCell ref="BX136:CG136"/>
    <mergeCell ref="CH136:CQ136"/>
    <mergeCell ref="CR136:DA136"/>
    <mergeCell ref="DB136:DK136"/>
    <mergeCell ref="DL136:DU136"/>
    <mergeCell ref="DV136:EE136"/>
    <mergeCell ref="DL139:DU139"/>
    <mergeCell ref="DV139:EE139"/>
    <mergeCell ref="EF139:EO139"/>
    <mergeCell ref="EP139:EZ139"/>
    <mergeCell ref="FA139:FK139"/>
    <mergeCell ref="A136:U139"/>
    <mergeCell ref="V136:AH137"/>
    <mergeCell ref="AI136:AS136"/>
    <mergeCell ref="AT136:BC136"/>
    <mergeCell ref="BD136:BM136"/>
    <mergeCell ref="BN136:BW136"/>
    <mergeCell ref="FA134:FK134"/>
    <mergeCell ref="AI135:AS135"/>
    <mergeCell ref="AT135:BC135"/>
    <mergeCell ref="BD135:BM135"/>
    <mergeCell ref="BN135:BW135"/>
    <mergeCell ref="BX135:CG135"/>
    <mergeCell ref="CH135:CQ135"/>
    <mergeCell ref="CR135:DA135"/>
    <mergeCell ref="DB135:DK135"/>
    <mergeCell ref="DL135:DU135"/>
    <mergeCell ref="CR134:DA134"/>
    <mergeCell ref="DB134:DK134"/>
    <mergeCell ref="DL134:DU134"/>
    <mergeCell ref="DV134:EE134"/>
    <mergeCell ref="EF134:EO134"/>
    <mergeCell ref="EP134:EZ134"/>
    <mergeCell ref="DB137:DK137"/>
    <mergeCell ref="DL137:DU137"/>
    <mergeCell ref="DV137:EE137"/>
    <mergeCell ref="EF137:EO137"/>
    <mergeCell ref="EP137:EZ137"/>
    <mergeCell ref="FA137:FK137"/>
    <mergeCell ref="EF136:EO136"/>
    <mergeCell ref="EP136:EZ136"/>
    <mergeCell ref="FA136:FK136"/>
    <mergeCell ref="AI137:AS137"/>
    <mergeCell ref="FA132:FK132"/>
    <mergeCell ref="A133:FK133"/>
    <mergeCell ref="A134:AH135"/>
    <mergeCell ref="AI134:AS134"/>
    <mergeCell ref="AT134:BC134"/>
    <mergeCell ref="BD134:BM134"/>
    <mergeCell ref="BN134:BW134"/>
    <mergeCell ref="BX134:CG134"/>
    <mergeCell ref="CH134:CQ134"/>
    <mergeCell ref="CH132:CQ132"/>
    <mergeCell ref="CR132:DA132"/>
    <mergeCell ref="DB132:DK132"/>
    <mergeCell ref="DL132:DU132"/>
    <mergeCell ref="DV132:EE132"/>
    <mergeCell ref="EF132:EO132"/>
    <mergeCell ref="DL131:DU131"/>
    <mergeCell ref="DV131:EE131"/>
    <mergeCell ref="EF131:EO131"/>
    <mergeCell ref="EP131:EZ131"/>
    <mergeCell ref="FA131:FK131"/>
    <mergeCell ref="AI132:AS132"/>
    <mergeCell ref="AT132:BC132"/>
    <mergeCell ref="BD132:BM132"/>
    <mergeCell ref="BN132:BW132"/>
    <mergeCell ref="BX132:CG132"/>
    <mergeCell ref="DV135:EE135"/>
    <mergeCell ref="EF135:EO135"/>
    <mergeCell ref="EP135:EZ135"/>
    <mergeCell ref="FA135:FK135"/>
    <mergeCell ref="A131:AH132"/>
    <mergeCell ref="AI131:AS131"/>
    <mergeCell ref="AT131:BC131"/>
    <mergeCell ref="BD131:BM131"/>
    <mergeCell ref="BN131:BW131"/>
    <mergeCell ref="BX131:CG131"/>
    <mergeCell ref="CH131:CQ131"/>
    <mergeCell ref="CR131:DA131"/>
    <mergeCell ref="DB131:DK131"/>
    <mergeCell ref="CR130:DA130"/>
    <mergeCell ref="DB130:DK130"/>
    <mergeCell ref="DL130:DU130"/>
    <mergeCell ref="DV130:EE130"/>
    <mergeCell ref="EF130:EO130"/>
    <mergeCell ref="EP130:EZ130"/>
    <mergeCell ref="AI130:AS130"/>
    <mergeCell ref="AT130:BC130"/>
    <mergeCell ref="BD130:BM130"/>
    <mergeCell ref="BN130:BW130"/>
    <mergeCell ref="BX130:CG130"/>
    <mergeCell ref="CH130:CQ130"/>
    <mergeCell ref="EP132:EZ132"/>
    <mergeCell ref="DB129:DK129"/>
    <mergeCell ref="DL129:DU129"/>
    <mergeCell ref="DV129:EE129"/>
    <mergeCell ref="EF129:EO129"/>
    <mergeCell ref="EP129:EZ129"/>
    <mergeCell ref="FA129:FK129"/>
    <mergeCell ref="EP128:EZ128"/>
    <mergeCell ref="FA128:FK128"/>
    <mergeCell ref="A129:AH130"/>
    <mergeCell ref="AI129:AS129"/>
    <mergeCell ref="AT129:BC129"/>
    <mergeCell ref="BD129:BM129"/>
    <mergeCell ref="BN129:BW129"/>
    <mergeCell ref="BX129:CG129"/>
    <mergeCell ref="CH129:CQ129"/>
    <mergeCell ref="CR129:DA129"/>
    <mergeCell ref="CH128:CQ128"/>
    <mergeCell ref="CR128:DA128"/>
    <mergeCell ref="DB128:DK128"/>
    <mergeCell ref="DL128:DU128"/>
    <mergeCell ref="DV128:EE128"/>
    <mergeCell ref="EF128:EO128"/>
    <mergeCell ref="A125:U128"/>
    <mergeCell ref="FA130:FK130"/>
    <mergeCell ref="DL127:DU127"/>
    <mergeCell ref="DV127:EE127"/>
    <mergeCell ref="EF127:EO127"/>
    <mergeCell ref="EP127:EZ127"/>
    <mergeCell ref="FA127:FK127"/>
    <mergeCell ref="AI128:AS128"/>
    <mergeCell ref="AT128:BC128"/>
    <mergeCell ref="BD128:BM128"/>
    <mergeCell ref="BN128:BW128"/>
    <mergeCell ref="BX128:CG128"/>
    <mergeCell ref="FA126:FK126"/>
    <mergeCell ref="V127:AH128"/>
    <mergeCell ref="AI127:AS127"/>
    <mergeCell ref="AT127:BC127"/>
    <mergeCell ref="BD127:BM127"/>
    <mergeCell ref="BN127:BW127"/>
    <mergeCell ref="BX127:CG127"/>
    <mergeCell ref="CH127:CQ127"/>
    <mergeCell ref="CR127:DA127"/>
    <mergeCell ref="DB127:DK127"/>
    <mergeCell ref="CR126:DA126"/>
    <mergeCell ref="DB126:DK126"/>
    <mergeCell ref="DL126:DU126"/>
    <mergeCell ref="DV126:EE126"/>
    <mergeCell ref="EF126:EO126"/>
    <mergeCell ref="EP126:EZ126"/>
    <mergeCell ref="V125:AH126"/>
    <mergeCell ref="DV125:EE125"/>
    <mergeCell ref="EF125:EO125"/>
    <mergeCell ref="EP125:EZ125"/>
    <mergeCell ref="FA125:FK125"/>
    <mergeCell ref="AI126:AS126"/>
    <mergeCell ref="AT126:BC126"/>
    <mergeCell ref="BD126:BM126"/>
    <mergeCell ref="BN126:BW126"/>
    <mergeCell ref="BX126:CG126"/>
    <mergeCell ref="CH126:CQ126"/>
    <mergeCell ref="BN125:BW125"/>
    <mergeCell ref="BX125:CG125"/>
    <mergeCell ref="CH125:CQ125"/>
    <mergeCell ref="CR125:DA125"/>
    <mergeCell ref="DB125:DK125"/>
    <mergeCell ref="DL125:DU125"/>
    <mergeCell ref="DL124:DU124"/>
    <mergeCell ref="DV124:EE124"/>
    <mergeCell ref="EF124:EO124"/>
    <mergeCell ref="EP124:EZ124"/>
    <mergeCell ref="FA124:FK124"/>
    <mergeCell ref="AI125:AS125"/>
    <mergeCell ref="AT125:BC125"/>
    <mergeCell ref="BD125:BM125"/>
    <mergeCell ref="EP123:EZ123"/>
    <mergeCell ref="FA123:FK123"/>
    <mergeCell ref="AI124:AS124"/>
    <mergeCell ref="AT124:BC124"/>
    <mergeCell ref="BD124:BM124"/>
    <mergeCell ref="BN124:BW124"/>
    <mergeCell ref="BX124:CG124"/>
    <mergeCell ref="CH124:CQ124"/>
    <mergeCell ref="CR124:DA124"/>
    <mergeCell ref="DB124:DK124"/>
    <mergeCell ref="CH123:CQ123"/>
    <mergeCell ref="CR123:DA123"/>
    <mergeCell ref="DB123:DK123"/>
    <mergeCell ref="DL123:DU123"/>
    <mergeCell ref="DV123:EE123"/>
    <mergeCell ref="EF123:EO123"/>
    <mergeCell ref="A123:AH124"/>
    <mergeCell ref="AI123:AS123"/>
    <mergeCell ref="AT123:BC123"/>
    <mergeCell ref="BD123:BM123"/>
    <mergeCell ref="BN123:BW123"/>
    <mergeCell ref="BX123:CG123"/>
    <mergeCell ref="DL121:DU121"/>
    <mergeCell ref="DV121:EE121"/>
    <mergeCell ref="EF121:EO121"/>
    <mergeCell ref="EP121:EZ121"/>
    <mergeCell ref="FA121:FK121"/>
    <mergeCell ref="A122:FK122"/>
    <mergeCell ref="EP120:EZ120"/>
    <mergeCell ref="FA120:FK120"/>
    <mergeCell ref="AI121:AS121"/>
    <mergeCell ref="AT121:BC121"/>
    <mergeCell ref="BD121:BM121"/>
    <mergeCell ref="BN121:BW121"/>
    <mergeCell ref="BX121:CG121"/>
    <mergeCell ref="CH121:CQ121"/>
    <mergeCell ref="CR121:DA121"/>
    <mergeCell ref="DB121:DK121"/>
    <mergeCell ref="CH120:CQ120"/>
    <mergeCell ref="CR120:DA120"/>
    <mergeCell ref="DB120:DK120"/>
    <mergeCell ref="DL120:DU120"/>
    <mergeCell ref="DV120:EE120"/>
    <mergeCell ref="EF120:EO120"/>
    <mergeCell ref="A120:AH121"/>
    <mergeCell ref="AI120:AS120"/>
    <mergeCell ref="AT120:BC120"/>
    <mergeCell ref="BD120:BM120"/>
    <mergeCell ref="BN120:BW120"/>
    <mergeCell ref="BX120:CG120"/>
    <mergeCell ref="FA119:FK119"/>
    <mergeCell ref="EF118:EO118"/>
    <mergeCell ref="EP118:EZ118"/>
    <mergeCell ref="FA118:FK118"/>
    <mergeCell ref="AI119:AS119"/>
    <mergeCell ref="AT119:BC119"/>
    <mergeCell ref="BD119:BM119"/>
    <mergeCell ref="BN119:BW119"/>
    <mergeCell ref="BX119:CG119"/>
    <mergeCell ref="CH119:CQ119"/>
    <mergeCell ref="CR119:DA119"/>
    <mergeCell ref="BX118:CG118"/>
    <mergeCell ref="CH118:CQ118"/>
    <mergeCell ref="CR118:DA118"/>
    <mergeCell ref="DB118:DK118"/>
    <mergeCell ref="DL118:DU118"/>
    <mergeCell ref="DV118:EE118"/>
    <mergeCell ref="A118:AH119"/>
    <mergeCell ref="AI118:AS118"/>
    <mergeCell ref="AT118:BC118"/>
    <mergeCell ref="BD118:BM118"/>
    <mergeCell ref="BN118:BW118"/>
    <mergeCell ref="EP116:EZ116"/>
    <mergeCell ref="FA116:FK116"/>
    <mergeCell ref="AI117:AS117"/>
    <mergeCell ref="AT117:BC117"/>
    <mergeCell ref="BD117:BM117"/>
    <mergeCell ref="BN117:BW117"/>
    <mergeCell ref="BX117:CG117"/>
    <mergeCell ref="CH117:CQ117"/>
    <mergeCell ref="CR117:DA117"/>
    <mergeCell ref="DB117:DK117"/>
    <mergeCell ref="CH116:CQ116"/>
    <mergeCell ref="CR116:DA116"/>
    <mergeCell ref="DB116:DK116"/>
    <mergeCell ref="DL116:DU116"/>
    <mergeCell ref="DV116:EE116"/>
    <mergeCell ref="EF116:EO116"/>
    <mergeCell ref="V116:AH117"/>
    <mergeCell ref="AI116:AS116"/>
    <mergeCell ref="AT116:BC116"/>
    <mergeCell ref="BD116:BM116"/>
    <mergeCell ref="BN116:BW116"/>
    <mergeCell ref="BX116:CG116"/>
    <mergeCell ref="DB119:DK119"/>
    <mergeCell ref="DL119:DU119"/>
    <mergeCell ref="DV119:EE119"/>
    <mergeCell ref="EF119:EO119"/>
    <mergeCell ref="EP119:EZ119"/>
    <mergeCell ref="AT115:BC115"/>
    <mergeCell ref="BD115:BM115"/>
    <mergeCell ref="BN115:BW115"/>
    <mergeCell ref="BX115:CG115"/>
    <mergeCell ref="CH115:CQ115"/>
    <mergeCell ref="CR115:DA115"/>
    <mergeCell ref="BX114:CG114"/>
    <mergeCell ref="CH114:CQ114"/>
    <mergeCell ref="CR114:DA114"/>
    <mergeCell ref="DB114:DK114"/>
    <mergeCell ref="DL114:DU114"/>
    <mergeCell ref="DV114:EE114"/>
    <mergeCell ref="DL117:DU117"/>
    <mergeCell ref="DV117:EE117"/>
    <mergeCell ref="EF117:EO117"/>
    <mergeCell ref="EP117:EZ117"/>
    <mergeCell ref="FA117:FK117"/>
    <mergeCell ref="A114:U117"/>
    <mergeCell ref="V114:AH115"/>
    <mergeCell ref="AI114:AS114"/>
    <mergeCell ref="AT114:BC114"/>
    <mergeCell ref="BD114:BM114"/>
    <mergeCell ref="BN114:BW114"/>
    <mergeCell ref="FA112:FK112"/>
    <mergeCell ref="AI113:AS113"/>
    <mergeCell ref="AT113:BC113"/>
    <mergeCell ref="BD113:BM113"/>
    <mergeCell ref="BN113:BW113"/>
    <mergeCell ref="BX113:CG113"/>
    <mergeCell ref="CH113:CQ113"/>
    <mergeCell ref="CR113:DA113"/>
    <mergeCell ref="DB113:DK113"/>
    <mergeCell ref="DL113:DU113"/>
    <mergeCell ref="CR112:DA112"/>
    <mergeCell ref="DB112:DK112"/>
    <mergeCell ref="DL112:DU112"/>
    <mergeCell ref="DV112:EE112"/>
    <mergeCell ref="EF112:EO112"/>
    <mergeCell ref="EP112:EZ112"/>
    <mergeCell ref="DB115:DK115"/>
    <mergeCell ref="DL115:DU115"/>
    <mergeCell ref="DV115:EE115"/>
    <mergeCell ref="EF115:EO115"/>
    <mergeCell ref="EP115:EZ115"/>
    <mergeCell ref="FA115:FK115"/>
    <mergeCell ref="EF114:EO114"/>
    <mergeCell ref="EP114:EZ114"/>
    <mergeCell ref="FA114:FK114"/>
    <mergeCell ref="AI115:AS115"/>
    <mergeCell ref="FA110:FK110"/>
    <mergeCell ref="A111:FK111"/>
    <mergeCell ref="A112:AH113"/>
    <mergeCell ref="AI112:AS112"/>
    <mergeCell ref="AT112:BC112"/>
    <mergeCell ref="BD112:BM112"/>
    <mergeCell ref="BN112:BW112"/>
    <mergeCell ref="BX112:CG112"/>
    <mergeCell ref="CH112:CQ112"/>
    <mergeCell ref="CH110:CQ110"/>
    <mergeCell ref="CR110:DA110"/>
    <mergeCell ref="DB110:DK110"/>
    <mergeCell ref="DL110:DU110"/>
    <mergeCell ref="DV110:EE110"/>
    <mergeCell ref="EF110:EO110"/>
    <mergeCell ref="DL109:DU109"/>
    <mergeCell ref="DV109:EE109"/>
    <mergeCell ref="EF109:EO109"/>
    <mergeCell ref="EP109:EZ109"/>
    <mergeCell ref="FA109:FK109"/>
    <mergeCell ref="AI110:AS110"/>
    <mergeCell ref="AT110:BC110"/>
    <mergeCell ref="BD110:BM110"/>
    <mergeCell ref="BN110:BW110"/>
    <mergeCell ref="BX110:CG110"/>
    <mergeCell ref="DV113:EE113"/>
    <mergeCell ref="EF113:EO113"/>
    <mergeCell ref="EP113:EZ113"/>
    <mergeCell ref="FA113:FK113"/>
    <mergeCell ref="A109:AH110"/>
    <mergeCell ref="AI109:AS109"/>
    <mergeCell ref="AT109:BC109"/>
    <mergeCell ref="BD109:BM109"/>
    <mergeCell ref="BN109:BW109"/>
    <mergeCell ref="BX109:CG109"/>
    <mergeCell ref="CH109:CQ109"/>
    <mergeCell ref="CR109:DA109"/>
    <mergeCell ref="DB109:DK109"/>
    <mergeCell ref="CR108:DA108"/>
    <mergeCell ref="DB108:DK108"/>
    <mergeCell ref="DL108:DU108"/>
    <mergeCell ref="DV108:EE108"/>
    <mergeCell ref="EF108:EO108"/>
    <mergeCell ref="EP108:EZ108"/>
    <mergeCell ref="AI108:AS108"/>
    <mergeCell ref="AT108:BC108"/>
    <mergeCell ref="BD108:BM108"/>
    <mergeCell ref="BN108:BW108"/>
    <mergeCell ref="BX108:CG108"/>
    <mergeCell ref="CH108:CQ108"/>
    <mergeCell ref="EP110:EZ110"/>
    <mergeCell ref="DB107:DK107"/>
    <mergeCell ref="DL107:DU107"/>
    <mergeCell ref="DV107:EE107"/>
    <mergeCell ref="EF107:EO107"/>
    <mergeCell ref="EP107:EZ107"/>
    <mergeCell ref="FA107:FK107"/>
    <mergeCell ref="EP106:EZ106"/>
    <mergeCell ref="FA106:FK106"/>
    <mergeCell ref="A107:AH108"/>
    <mergeCell ref="AI107:AS107"/>
    <mergeCell ref="AT107:BC107"/>
    <mergeCell ref="BD107:BM107"/>
    <mergeCell ref="BN107:BW107"/>
    <mergeCell ref="BX107:CG107"/>
    <mergeCell ref="CH107:CQ107"/>
    <mergeCell ref="CR107:DA107"/>
    <mergeCell ref="CH106:CQ106"/>
    <mergeCell ref="CR106:DA106"/>
    <mergeCell ref="DB106:DK106"/>
    <mergeCell ref="DL106:DU106"/>
    <mergeCell ref="DV106:EE106"/>
    <mergeCell ref="EF106:EO106"/>
    <mergeCell ref="A103:U106"/>
    <mergeCell ref="FA108:FK108"/>
    <mergeCell ref="DL105:DU105"/>
    <mergeCell ref="DV105:EE105"/>
    <mergeCell ref="EF105:EO105"/>
    <mergeCell ref="EP105:EZ105"/>
    <mergeCell ref="FA105:FK105"/>
    <mergeCell ref="AI106:AS106"/>
    <mergeCell ref="AT106:BC106"/>
    <mergeCell ref="BD106:BM106"/>
    <mergeCell ref="BN106:BW106"/>
    <mergeCell ref="BX106:CG106"/>
    <mergeCell ref="FA104:FK104"/>
    <mergeCell ref="V105:AH106"/>
    <mergeCell ref="AI105:AS105"/>
    <mergeCell ref="AT105:BC105"/>
    <mergeCell ref="BD105:BM105"/>
    <mergeCell ref="BN105:BW105"/>
    <mergeCell ref="BX105:CG105"/>
    <mergeCell ref="CH105:CQ105"/>
    <mergeCell ref="CR105:DA105"/>
    <mergeCell ref="DB105:DK105"/>
    <mergeCell ref="CR104:DA104"/>
    <mergeCell ref="DB104:DK104"/>
    <mergeCell ref="DL104:DU104"/>
    <mergeCell ref="DV104:EE104"/>
    <mergeCell ref="EF104:EO104"/>
    <mergeCell ref="EP104:EZ104"/>
    <mergeCell ref="V103:AH104"/>
    <mergeCell ref="DV103:EE103"/>
    <mergeCell ref="EF103:EO103"/>
    <mergeCell ref="EP103:EZ103"/>
    <mergeCell ref="FA103:FK103"/>
    <mergeCell ref="AI104:AS104"/>
    <mergeCell ref="AT104:BC104"/>
    <mergeCell ref="BD104:BM104"/>
    <mergeCell ref="BN104:BW104"/>
    <mergeCell ref="BX104:CG104"/>
    <mergeCell ref="CH104:CQ104"/>
    <mergeCell ref="BN103:BW103"/>
    <mergeCell ref="BX103:CG103"/>
    <mergeCell ref="CH103:CQ103"/>
    <mergeCell ref="CR103:DA103"/>
    <mergeCell ref="DB103:DK103"/>
    <mergeCell ref="DL103:DU103"/>
    <mergeCell ref="DL102:DU102"/>
    <mergeCell ref="DV102:EE102"/>
    <mergeCell ref="EF102:EO102"/>
    <mergeCell ref="EP102:EZ102"/>
    <mergeCell ref="FA102:FK102"/>
    <mergeCell ref="AI103:AS103"/>
    <mergeCell ref="AT103:BC103"/>
    <mergeCell ref="BD103:BM103"/>
    <mergeCell ref="EP101:EZ101"/>
    <mergeCell ref="FA101:FK101"/>
    <mergeCell ref="AI102:AS102"/>
    <mergeCell ref="AT102:BC102"/>
    <mergeCell ref="BD102:BM102"/>
    <mergeCell ref="BN102:BW102"/>
    <mergeCell ref="BX102:CG102"/>
    <mergeCell ref="CH102:CQ102"/>
    <mergeCell ref="CR102:DA102"/>
    <mergeCell ref="DB102:DK102"/>
    <mergeCell ref="CH101:CQ101"/>
    <mergeCell ref="CR101:DA101"/>
    <mergeCell ref="DB101:DK101"/>
    <mergeCell ref="DL101:DU101"/>
    <mergeCell ref="DV101:EE101"/>
    <mergeCell ref="EF101:EO101"/>
    <mergeCell ref="A101:AH102"/>
    <mergeCell ref="AI101:AS101"/>
    <mergeCell ref="AT101:BC101"/>
    <mergeCell ref="BD101:BM101"/>
    <mergeCell ref="BN101:BW101"/>
    <mergeCell ref="BX101:CG101"/>
    <mergeCell ref="DL99:DU99"/>
    <mergeCell ref="DV99:EE99"/>
    <mergeCell ref="EF99:EO99"/>
    <mergeCell ref="EP99:EZ99"/>
    <mergeCell ref="FA99:FK99"/>
    <mergeCell ref="A100:FK100"/>
    <mergeCell ref="EP98:EZ98"/>
    <mergeCell ref="FA98:FK98"/>
    <mergeCell ref="AI99:AS99"/>
    <mergeCell ref="AT99:BC99"/>
    <mergeCell ref="BD99:BM99"/>
    <mergeCell ref="BN99:BW99"/>
    <mergeCell ref="BX99:CG99"/>
    <mergeCell ref="CH99:CQ99"/>
    <mergeCell ref="CR99:DA99"/>
    <mergeCell ref="DB99:DK99"/>
    <mergeCell ref="CH98:CQ98"/>
    <mergeCell ref="CR98:DA98"/>
    <mergeCell ref="DB98:DK98"/>
    <mergeCell ref="DL98:DU98"/>
    <mergeCell ref="DV98:EE98"/>
    <mergeCell ref="EF98:EO98"/>
    <mergeCell ref="A98:AH99"/>
    <mergeCell ref="AI98:AS98"/>
    <mergeCell ref="AT98:BC98"/>
    <mergeCell ref="BD98:BM98"/>
    <mergeCell ref="BN98:BW98"/>
    <mergeCell ref="BX98:CG98"/>
    <mergeCell ref="FA97:FK97"/>
    <mergeCell ref="EF96:EO96"/>
    <mergeCell ref="EP96:EZ96"/>
    <mergeCell ref="FA96:FK96"/>
    <mergeCell ref="AI97:AS97"/>
    <mergeCell ref="AT97:BC97"/>
    <mergeCell ref="BD97:BM97"/>
    <mergeCell ref="BN97:BW97"/>
    <mergeCell ref="BX97:CG97"/>
    <mergeCell ref="CH97:CQ97"/>
    <mergeCell ref="CR97:DA97"/>
    <mergeCell ref="BX96:CG96"/>
    <mergeCell ref="CH96:CQ96"/>
    <mergeCell ref="CR96:DA96"/>
    <mergeCell ref="DB96:DK96"/>
    <mergeCell ref="DL96:DU96"/>
    <mergeCell ref="DV96:EE96"/>
    <mergeCell ref="A96:AH97"/>
    <mergeCell ref="AI96:AS96"/>
    <mergeCell ref="AT96:BC96"/>
    <mergeCell ref="BD96:BM96"/>
    <mergeCell ref="BN96:BW96"/>
    <mergeCell ref="EP94:EZ94"/>
    <mergeCell ref="FA94:FK94"/>
    <mergeCell ref="AI95:AS95"/>
    <mergeCell ref="AT95:BC95"/>
    <mergeCell ref="BD95:BM95"/>
    <mergeCell ref="BN95:BW95"/>
    <mergeCell ref="BX95:CG95"/>
    <mergeCell ref="CH95:CQ95"/>
    <mergeCell ref="CR95:DA95"/>
    <mergeCell ref="DB95:DK95"/>
    <mergeCell ref="CH94:CQ94"/>
    <mergeCell ref="CR94:DA94"/>
    <mergeCell ref="DB94:DK94"/>
    <mergeCell ref="DL94:DU94"/>
    <mergeCell ref="DV94:EE94"/>
    <mergeCell ref="EF94:EO94"/>
    <mergeCell ref="V94:AH95"/>
    <mergeCell ref="AI94:AS94"/>
    <mergeCell ref="AT94:BC94"/>
    <mergeCell ref="BD94:BM94"/>
    <mergeCell ref="BN94:BW94"/>
    <mergeCell ref="BX94:CG94"/>
    <mergeCell ref="DB97:DK97"/>
    <mergeCell ref="DL97:DU97"/>
    <mergeCell ref="DV97:EE97"/>
    <mergeCell ref="EF97:EO97"/>
    <mergeCell ref="EP97:EZ97"/>
    <mergeCell ref="AT93:BC93"/>
    <mergeCell ref="BD93:BM93"/>
    <mergeCell ref="BN93:BW93"/>
    <mergeCell ref="BX93:CG93"/>
    <mergeCell ref="CH93:CQ93"/>
    <mergeCell ref="CR93:DA93"/>
    <mergeCell ref="BX92:CG92"/>
    <mergeCell ref="CH92:CQ92"/>
    <mergeCell ref="CR92:DA92"/>
    <mergeCell ref="DB92:DK92"/>
    <mergeCell ref="DL92:DU92"/>
    <mergeCell ref="DV92:EE92"/>
    <mergeCell ref="DL95:DU95"/>
    <mergeCell ref="DV95:EE95"/>
    <mergeCell ref="EF95:EO95"/>
    <mergeCell ref="EP95:EZ95"/>
    <mergeCell ref="FA95:FK95"/>
    <mergeCell ref="A92:U95"/>
    <mergeCell ref="V92:AH93"/>
    <mergeCell ref="AI92:AS92"/>
    <mergeCell ref="AT92:BC92"/>
    <mergeCell ref="BD92:BM92"/>
    <mergeCell ref="BN92:BW92"/>
    <mergeCell ref="FA90:FK90"/>
    <mergeCell ref="AI91:AS91"/>
    <mergeCell ref="AT91:BC91"/>
    <mergeCell ref="BD91:BM91"/>
    <mergeCell ref="BN91:BW91"/>
    <mergeCell ref="BX91:CG91"/>
    <mergeCell ref="CH91:CQ91"/>
    <mergeCell ref="CR91:DA91"/>
    <mergeCell ref="DB91:DK91"/>
    <mergeCell ref="DL91:DU91"/>
    <mergeCell ref="CR90:DA90"/>
    <mergeCell ref="DB90:DK90"/>
    <mergeCell ref="DL90:DU90"/>
    <mergeCell ref="DV90:EE90"/>
    <mergeCell ref="EF90:EO90"/>
    <mergeCell ref="EP90:EZ90"/>
    <mergeCell ref="DB93:DK93"/>
    <mergeCell ref="DL93:DU93"/>
    <mergeCell ref="DV93:EE93"/>
    <mergeCell ref="EF93:EO93"/>
    <mergeCell ref="EP93:EZ93"/>
    <mergeCell ref="FA93:FK93"/>
    <mergeCell ref="EF92:EO92"/>
    <mergeCell ref="EP92:EZ92"/>
    <mergeCell ref="FA92:FK92"/>
    <mergeCell ref="AI93:AS93"/>
    <mergeCell ref="FA88:FK88"/>
    <mergeCell ref="A89:FK89"/>
    <mergeCell ref="A90:AH91"/>
    <mergeCell ref="AI90:AS90"/>
    <mergeCell ref="AT90:BC90"/>
    <mergeCell ref="BD90:BM90"/>
    <mergeCell ref="BN90:BW90"/>
    <mergeCell ref="BX90:CG90"/>
    <mergeCell ref="CH90:CQ90"/>
    <mergeCell ref="CH88:CQ88"/>
    <mergeCell ref="CR88:DA88"/>
    <mergeCell ref="DB88:DK88"/>
    <mergeCell ref="DL88:DU88"/>
    <mergeCell ref="DV88:EE88"/>
    <mergeCell ref="EF88:EO88"/>
    <mergeCell ref="DL87:DU87"/>
    <mergeCell ref="DV87:EE87"/>
    <mergeCell ref="EF87:EO87"/>
    <mergeCell ref="EP87:EZ87"/>
    <mergeCell ref="FA87:FK87"/>
    <mergeCell ref="AI88:AS88"/>
    <mergeCell ref="AT88:BC88"/>
    <mergeCell ref="BD88:BM88"/>
    <mergeCell ref="BN88:BW88"/>
    <mergeCell ref="BX88:CG88"/>
    <mergeCell ref="DV91:EE91"/>
    <mergeCell ref="EF91:EO91"/>
    <mergeCell ref="EP91:EZ91"/>
    <mergeCell ref="FA91:FK91"/>
    <mergeCell ref="A87:AH88"/>
    <mergeCell ref="AI87:AS87"/>
    <mergeCell ref="AT87:BC87"/>
    <mergeCell ref="BD87:BM87"/>
    <mergeCell ref="BN87:BW87"/>
    <mergeCell ref="BX87:CG87"/>
    <mergeCell ref="CH87:CQ87"/>
    <mergeCell ref="CR87:DA87"/>
    <mergeCell ref="DB87:DK87"/>
    <mergeCell ref="CR86:DA86"/>
    <mergeCell ref="DB86:DK86"/>
    <mergeCell ref="DL86:DU86"/>
    <mergeCell ref="DV86:EE86"/>
    <mergeCell ref="EF86:EO86"/>
    <mergeCell ref="EP86:EZ86"/>
    <mergeCell ref="AI86:AS86"/>
    <mergeCell ref="AT86:BC86"/>
    <mergeCell ref="BD86:BM86"/>
    <mergeCell ref="BN86:BW86"/>
    <mergeCell ref="BX86:CG86"/>
    <mergeCell ref="CH86:CQ86"/>
    <mergeCell ref="EP88:EZ88"/>
    <mergeCell ref="DB85:DK85"/>
    <mergeCell ref="DL85:DU85"/>
    <mergeCell ref="DV85:EE85"/>
    <mergeCell ref="EF85:EO85"/>
    <mergeCell ref="EP85:EZ85"/>
    <mergeCell ref="FA85:FK85"/>
    <mergeCell ref="EP84:EZ84"/>
    <mergeCell ref="FA84:FK84"/>
    <mergeCell ref="A85:AH86"/>
    <mergeCell ref="AI85:AS85"/>
    <mergeCell ref="AT85:BC85"/>
    <mergeCell ref="BD85:BM85"/>
    <mergeCell ref="BN85:BW85"/>
    <mergeCell ref="BX85:CG85"/>
    <mergeCell ref="CH85:CQ85"/>
    <mergeCell ref="CR85:DA85"/>
    <mergeCell ref="CH84:CQ84"/>
    <mergeCell ref="CR84:DA84"/>
    <mergeCell ref="DB84:DK84"/>
    <mergeCell ref="DL84:DU84"/>
    <mergeCell ref="DV84:EE84"/>
    <mergeCell ref="EF84:EO84"/>
    <mergeCell ref="A81:U84"/>
    <mergeCell ref="FA86:FK86"/>
    <mergeCell ref="DL83:DU83"/>
    <mergeCell ref="DV83:EE83"/>
    <mergeCell ref="EF83:EO83"/>
    <mergeCell ref="EP83:EZ83"/>
    <mergeCell ref="FA83:FK83"/>
    <mergeCell ref="AI84:AS84"/>
    <mergeCell ref="AT84:BC84"/>
    <mergeCell ref="BD84:BM84"/>
    <mergeCell ref="BN84:BW84"/>
    <mergeCell ref="BX84:CG84"/>
    <mergeCell ref="FA82:FK82"/>
    <mergeCell ref="V83:AH84"/>
    <mergeCell ref="AI83:AS83"/>
    <mergeCell ref="AT83:BC83"/>
    <mergeCell ref="BD83:BM83"/>
    <mergeCell ref="BN83:BW83"/>
    <mergeCell ref="BX83:CG83"/>
    <mergeCell ref="CH83:CQ83"/>
    <mergeCell ref="CR83:DA83"/>
    <mergeCell ref="DB83:DK83"/>
    <mergeCell ref="CR82:DA82"/>
    <mergeCell ref="DB82:DK82"/>
    <mergeCell ref="DL82:DU82"/>
    <mergeCell ref="DV82:EE82"/>
    <mergeCell ref="EF82:EO82"/>
    <mergeCell ref="EP82:EZ82"/>
    <mergeCell ref="V81:AH82"/>
    <mergeCell ref="DV81:EE81"/>
    <mergeCell ref="EF81:EO81"/>
    <mergeCell ref="EP81:EZ81"/>
    <mergeCell ref="FA81:FK81"/>
    <mergeCell ref="AI82:AS82"/>
    <mergeCell ref="AT82:BC82"/>
    <mergeCell ref="BD82:BM82"/>
    <mergeCell ref="BN82:BW82"/>
    <mergeCell ref="BX82:CG82"/>
    <mergeCell ref="CH82:CQ82"/>
    <mergeCell ref="BN81:BW81"/>
    <mergeCell ref="BX81:CG81"/>
    <mergeCell ref="CH81:CQ81"/>
    <mergeCell ref="CR81:DA81"/>
    <mergeCell ref="DB81:DK81"/>
    <mergeCell ref="DL81:DU81"/>
    <mergeCell ref="DL80:DU80"/>
    <mergeCell ref="DV80:EE80"/>
    <mergeCell ref="EF80:EO80"/>
    <mergeCell ref="EP80:EZ80"/>
    <mergeCell ref="FA80:FK80"/>
    <mergeCell ref="AI81:AS81"/>
    <mergeCell ref="AT81:BC81"/>
    <mergeCell ref="BD81:BM81"/>
    <mergeCell ref="EP79:EZ79"/>
    <mergeCell ref="FA79:FK79"/>
    <mergeCell ref="AI80:AS80"/>
    <mergeCell ref="AT80:BC80"/>
    <mergeCell ref="BD80:BM80"/>
    <mergeCell ref="BN80:BW80"/>
    <mergeCell ref="BX80:CG80"/>
    <mergeCell ref="CH80:CQ80"/>
    <mergeCell ref="CR80:DA80"/>
    <mergeCell ref="DB80:DK80"/>
    <mergeCell ref="CH79:CQ79"/>
    <mergeCell ref="CR79:DA79"/>
    <mergeCell ref="DB79:DK79"/>
    <mergeCell ref="DL79:DU79"/>
    <mergeCell ref="DV79:EE79"/>
    <mergeCell ref="EF79:EO79"/>
    <mergeCell ref="A79:AH80"/>
    <mergeCell ref="AI79:AS79"/>
    <mergeCell ref="AT79:BC79"/>
    <mergeCell ref="BD79:BM79"/>
    <mergeCell ref="BN79:BW79"/>
    <mergeCell ref="BX79:CG79"/>
    <mergeCell ref="DL77:DU77"/>
    <mergeCell ref="DV77:EE77"/>
    <mergeCell ref="EF77:EO77"/>
    <mergeCell ref="EP77:EZ77"/>
    <mergeCell ref="FA77:FK77"/>
    <mergeCell ref="A78:FK78"/>
    <mergeCell ref="EP76:EZ76"/>
    <mergeCell ref="FA76:FK76"/>
    <mergeCell ref="AI77:AS77"/>
    <mergeCell ref="AT77:BC77"/>
    <mergeCell ref="BD77:BM77"/>
    <mergeCell ref="BN77:BW77"/>
    <mergeCell ref="BX77:CG77"/>
    <mergeCell ref="CH77:CQ77"/>
    <mergeCell ref="CR77:DA77"/>
    <mergeCell ref="DB77:DK77"/>
    <mergeCell ref="CH76:CQ76"/>
    <mergeCell ref="CR76:DA76"/>
    <mergeCell ref="DB76:DK76"/>
    <mergeCell ref="DL76:DU76"/>
    <mergeCell ref="DV76:EE76"/>
    <mergeCell ref="EF76:EO76"/>
    <mergeCell ref="A76:AH77"/>
    <mergeCell ref="AI76:AS76"/>
    <mergeCell ref="AT76:BC76"/>
    <mergeCell ref="BD76:BM76"/>
    <mergeCell ref="BN76:BW76"/>
    <mergeCell ref="BX76:CG76"/>
    <mergeCell ref="FA75:FK75"/>
    <mergeCell ref="EF74:EO74"/>
    <mergeCell ref="EP74:EZ74"/>
    <mergeCell ref="FA74:FK74"/>
    <mergeCell ref="AI75:AS75"/>
    <mergeCell ref="AT75:BC75"/>
    <mergeCell ref="BD75:BM75"/>
    <mergeCell ref="BN75:BW75"/>
    <mergeCell ref="BX75:CG75"/>
    <mergeCell ref="CH75:CQ75"/>
    <mergeCell ref="CR75:DA75"/>
    <mergeCell ref="BX74:CG74"/>
    <mergeCell ref="CH74:CQ74"/>
    <mergeCell ref="CR74:DA74"/>
    <mergeCell ref="DB74:DK74"/>
    <mergeCell ref="DL74:DU74"/>
    <mergeCell ref="DV74:EE74"/>
    <mergeCell ref="A74:AH75"/>
    <mergeCell ref="AI74:AS74"/>
    <mergeCell ref="AT74:BC74"/>
    <mergeCell ref="BD74:BM74"/>
    <mergeCell ref="BN74:BW74"/>
    <mergeCell ref="EP72:EZ72"/>
    <mergeCell ref="FA72:FK72"/>
    <mergeCell ref="AI73:AS73"/>
    <mergeCell ref="AT73:BC73"/>
    <mergeCell ref="BD73:BM73"/>
    <mergeCell ref="BN73:BW73"/>
    <mergeCell ref="BX73:CG73"/>
    <mergeCell ref="CH73:CQ73"/>
    <mergeCell ref="CR73:DA73"/>
    <mergeCell ref="DB73:DK73"/>
    <mergeCell ref="CH72:CQ72"/>
    <mergeCell ref="CR72:DA72"/>
    <mergeCell ref="DB72:DK72"/>
    <mergeCell ref="DL72:DU72"/>
    <mergeCell ref="DV72:EE72"/>
    <mergeCell ref="EF72:EO72"/>
    <mergeCell ref="V72:AH73"/>
    <mergeCell ref="AI72:AS72"/>
    <mergeCell ref="AT72:BC72"/>
    <mergeCell ref="BD72:BM72"/>
    <mergeCell ref="BN72:BW72"/>
    <mergeCell ref="BX72:CG72"/>
    <mergeCell ref="DB75:DK75"/>
    <mergeCell ref="DL75:DU75"/>
    <mergeCell ref="DV75:EE75"/>
    <mergeCell ref="EF75:EO75"/>
    <mergeCell ref="EP75:EZ75"/>
    <mergeCell ref="AT71:BC71"/>
    <mergeCell ref="BD71:BM71"/>
    <mergeCell ref="BN71:BW71"/>
    <mergeCell ref="BX71:CG71"/>
    <mergeCell ref="CH71:CQ71"/>
    <mergeCell ref="CR71:DA71"/>
    <mergeCell ref="BX70:CG70"/>
    <mergeCell ref="CH70:CQ70"/>
    <mergeCell ref="CR70:DA70"/>
    <mergeCell ref="DB70:DK70"/>
    <mergeCell ref="DL70:DU70"/>
    <mergeCell ref="DV70:EE70"/>
    <mergeCell ref="DL73:DU73"/>
    <mergeCell ref="DV73:EE73"/>
    <mergeCell ref="EF73:EO73"/>
    <mergeCell ref="EP73:EZ73"/>
    <mergeCell ref="FA73:FK73"/>
    <mergeCell ref="A70:U73"/>
    <mergeCell ref="V70:AH71"/>
    <mergeCell ref="AI70:AS70"/>
    <mergeCell ref="AT70:BC70"/>
    <mergeCell ref="BD70:BM70"/>
    <mergeCell ref="BN70:BW70"/>
    <mergeCell ref="FA68:FK68"/>
    <mergeCell ref="AI69:AS69"/>
    <mergeCell ref="AT69:BC69"/>
    <mergeCell ref="BD69:BM69"/>
    <mergeCell ref="BN69:BW69"/>
    <mergeCell ref="BX69:CG69"/>
    <mergeCell ref="CH69:CQ69"/>
    <mergeCell ref="CR69:DA69"/>
    <mergeCell ref="DB69:DK69"/>
    <mergeCell ref="DL69:DU69"/>
    <mergeCell ref="CR68:DA68"/>
    <mergeCell ref="DB68:DK68"/>
    <mergeCell ref="DL68:DU68"/>
    <mergeCell ref="DV68:EE68"/>
    <mergeCell ref="EF68:EO68"/>
    <mergeCell ref="EP68:EZ68"/>
    <mergeCell ref="DB71:DK71"/>
    <mergeCell ref="DL71:DU71"/>
    <mergeCell ref="DV71:EE71"/>
    <mergeCell ref="EF71:EO71"/>
    <mergeCell ref="EP71:EZ71"/>
    <mergeCell ref="FA71:FK71"/>
    <mergeCell ref="EF70:EO70"/>
    <mergeCell ref="EP70:EZ70"/>
    <mergeCell ref="FA70:FK70"/>
    <mergeCell ref="AI71:AS71"/>
    <mergeCell ref="FA66:FK66"/>
    <mergeCell ref="A67:FK67"/>
    <mergeCell ref="A68:AH69"/>
    <mergeCell ref="AI68:AS68"/>
    <mergeCell ref="AT68:BC68"/>
    <mergeCell ref="BD68:BM68"/>
    <mergeCell ref="BN68:BW68"/>
    <mergeCell ref="BX68:CG68"/>
    <mergeCell ref="CH68:CQ68"/>
    <mergeCell ref="CH66:CQ66"/>
    <mergeCell ref="CR66:DA66"/>
    <mergeCell ref="DB66:DK66"/>
    <mergeCell ref="DL66:DU66"/>
    <mergeCell ref="DV66:EE66"/>
    <mergeCell ref="EF66:EO66"/>
    <mergeCell ref="DL65:DU65"/>
    <mergeCell ref="DV65:EE65"/>
    <mergeCell ref="EF65:EO65"/>
    <mergeCell ref="EP65:EZ65"/>
    <mergeCell ref="FA65:FK65"/>
    <mergeCell ref="AI66:AS66"/>
    <mergeCell ref="AT66:BC66"/>
    <mergeCell ref="BD66:BM66"/>
    <mergeCell ref="BN66:BW66"/>
    <mergeCell ref="BX66:CG66"/>
    <mergeCell ref="DV69:EE69"/>
    <mergeCell ref="EF69:EO69"/>
    <mergeCell ref="EP69:EZ69"/>
    <mergeCell ref="FA69:FK69"/>
    <mergeCell ref="A65:AH66"/>
    <mergeCell ref="AI65:AS65"/>
    <mergeCell ref="AT65:BC65"/>
    <mergeCell ref="BD65:BM65"/>
    <mergeCell ref="BN65:BW65"/>
    <mergeCell ref="BX65:CG65"/>
    <mergeCell ref="CH65:CQ65"/>
    <mergeCell ref="CR65:DA65"/>
    <mergeCell ref="DB65:DK65"/>
    <mergeCell ref="CR64:DA64"/>
    <mergeCell ref="DB64:DK64"/>
    <mergeCell ref="DL64:DU64"/>
    <mergeCell ref="DV64:EE64"/>
    <mergeCell ref="EF64:EO64"/>
    <mergeCell ref="EP64:EZ64"/>
    <mergeCell ref="AI64:AS64"/>
    <mergeCell ref="AT64:BC64"/>
    <mergeCell ref="BD64:BM64"/>
    <mergeCell ref="BN64:BW64"/>
    <mergeCell ref="BX64:CG64"/>
    <mergeCell ref="CH64:CQ64"/>
    <mergeCell ref="EP66:EZ66"/>
    <mergeCell ref="DB63:DK63"/>
    <mergeCell ref="DL63:DU63"/>
    <mergeCell ref="DV63:EE63"/>
    <mergeCell ref="EF63:EO63"/>
    <mergeCell ref="EP63:EZ63"/>
    <mergeCell ref="FA63:FK63"/>
    <mergeCell ref="EP62:EZ62"/>
    <mergeCell ref="FA62:FK62"/>
    <mergeCell ref="A63:AH64"/>
    <mergeCell ref="AI63:AS63"/>
    <mergeCell ref="AT63:BC63"/>
    <mergeCell ref="BD63:BM63"/>
    <mergeCell ref="BN63:BW63"/>
    <mergeCell ref="BX63:CG63"/>
    <mergeCell ref="CH63:CQ63"/>
    <mergeCell ref="CR63:DA63"/>
    <mergeCell ref="CH62:CQ62"/>
    <mergeCell ref="CR62:DA62"/>
    <mergeCell ref="DB62:DK62"/>
    <mergeCell ref="DL62:DU62"/>
    <mergeCell ref="DV62:EE62"/>
    <mergeCell ref="EF62:EO62"/>
    <mergeCell ref="A59:U62"/>
    <mergeCell ref="FA64:FK64"/>
    <mergeCell ref="DL61:DU61"/>
    <mergeCell ref="DV61:EE61"/>
    <mergeCell ref="EF61:EO61"/>
    <mergeCell ref="EP61:EZ61"/>
    <mergeCell ref="FA61:FK61"/>
    <mergeCell ref="AI62:AS62"/>
    <mergeCell ref="AT62:BC62"/>
    <mergeCell ref="BD62:BM62"/>
    <mergeCell ref="BN62:BW62"/>
    <mergeCell ref="BX62:CG62"/>
    <mergeCell ref="FA60:FK60"/>
    <mergeCell ref="V61:AH62"/>
    <mergeCell ref="AI61:AS61"/>
    <mergeCell ref="AT61:BC61"/>
    <mergeCell ref="BD61:BM61"/>
    <mergeCell ref="BN61:BW61"/>
    <mergeCell ref="BX61:CG61"/>
    <mergeCell ref="CH61:CQ61"/>
    <mergeCell ref="CR61:DA61"/>
    <mergeCell ref="DB61:DK61"/>
    <mergeCell ref="CR60:DA60"/>
    <mergeCell ref="DB60:DK60"/>
    <mergeCell ref="DL60:DU60"/>
    <mergeCell ref="DV60:EE60"/>
    <mergeCell ref="EF60:EO60"/>
    <mergeCell ref="EP60:EZ60"/>
    <mergeCell ref="V59:AH60"/>
    <mergeCell ref="DV59:EE59"/>
    <mergeCell ref="EF59:EO59"/>
    <mergeCell ref="EP59:EZ59"/>
    <mergeCell ref="FA59:FK59"/>
    <mergeCell ref="AI60:AS60"/>
    <mergeCell ref="AT60:BC60"/>
    <mergeCell ref="BD60:BM60"/>
    <mergeCell ref="BN60:BW60"/>
    <mergeCell ref="BX60:CG60"/>
    <mergeCell ref="CH60:CQ60"/>
    <mergeCell ref="BN59:BW59"/>
    <mergeCell ref="BX59:CG59"/>
    <mergeCell ref="CH59:CQ59"/>
    <mergeCell ref="CR59:DA59"/>
    <mergeCell ref="DB59:DK59"/>
    <mergeCell ref="DL59:DU59"/>
    <mergeCell ref="DL58:DU58"/>
    <mergeCell ref="DV58:EE58"/>
    <mergeCell ref="EF58:EO58"/>
    <mergeCell ref="EP58:EZ58"/>
    <mergeCell ref="FA58:FK58"/>
    <mergeCell ref="AI59:AS59"/>
    <mergeCell ref="AT59:BC59"/>
    <mergeCell ref="BD59:BM59"/>
    <mergeCell ref="EP57:EZ57"/>
    <mergeCell ref="FA57:FK57"/>
    <mergeCell ref="AI58:AS58"/>
    <mergeCell ref="AT58:BC58"/>
    <mergeCell ref="BD58:BM58"/>
    <mergeCell ref="BN58:BW58"/>
    <mergeCell ref="BX58:CG58"/>
    <mergeCell ref="CH58:CQ58"/>
    <mergeCell ref="CR58:DA58"/>
    <mergeCell ref="DB58:DK58"/>
    <mergeCell ref="CH57:CQ57"/>
    <mergeCell ref="CR57:DA57"/>
    <mergeCell ref="DB57:DK57"/>
    <mergeCell ref="DL57:DU57"/>
    <mergeCell ref="DV57:EE57"/>
    <mergeCell ref="EF57:EO57"/>
    <mergeCell ref="A57:AH58"/>
    <mergeCell ref="AI57:AS57"/>
    <mergeCell ref="AT57:BC57"/>
    <mergeCell ref="BD57:BM57"/>
    <mergeCell ref="BN57:BW57"/>
    <mergeCell ref="BX57:CG57"/>
    <mergeCell ref="DL55:DU55"/>
    <mergeCell ref="DV55:EE55"/>
    <mergeCell ref="EF55:EO55"/>
    <mergeCell ref="EP55:EZ55"/>
    <mergeCell ref="FA55:FK55"/>
    <mergeCell ref="A56:FK56"/>
    <mergeCell ref="EP54:EZ54"/>
    <mergeCell ref="FA54:FK54"/>
    <mergeCell ref="AI55:AS55"/>
    <mergeCell ref="AT55:BC55"/>
    <mergeCell ref="BD55:BM55"/>
    <mergeCell ref="BN55:BW55"/>
    <mergeCell ref="BX55:CG55"/>
    <mergeCell ref="CH55:CQ55"/>
    <mergeCell ref="CR55:DA55"/>
    <mergeCell ref="DB55:DK55"/>
    <mergeCell ref="CH54:CQ54"/>
    <mergeCell ref="CR54:DA54"/>
    <mergeCell ref="DB54:DK54"/>
    <mergeCell ref="DL54:DU54"/>
    <mergeCell ref="DV54:EE54"/>
    <mergeCell ref="EF54:EO54"/>
    <mergeCell ref="A54:AH55"/>
    <mergeCell ref="AI54:AS54"/>
    <mergeCell ref="AT54:BC54"/>
    <mergeCell ref="BD54:BM54"/>
    <mergeCell ref="BN54:BW54"/>
    <mergeCell ref="BX54:CG54"/>
    <mergeCell ref="FA53:FK53"/>
    <mergeCell ref="EF52:EO52"/>
    <mergeCell ref="EP52:EZ52"/>
    <mergeCell ref="FA52:FK52"/>
    <mergeCell ref="AI53:AS53"/>
    <mergeCell ref="AT53:BC53"/>
    <mergeCell ref="BD53:BM53"/>
    <mergeCell ref="BN53:BW53"/>
    <mergeCell ref="BX53:CG53"/>
    <mergeCell ref="CH53:CQ53"/>
    <mergeCell ref="CR53:DA53"/>
    <mergeCell ref="BX52:CG52"/>
    <mergeCell ref="CH52:CQ52"/>
    <mergeCell ref="CR52:DA52"/>
    <mergeCell ref="DB52:DK52"/>
    <mergeCell ref="DL52:DU52"/>
    <mergeCell ref="DV52:EE52"/>
    <mergeCell ref="A52:AH53"/>
    <mergeCell ref="AI52:AS52"/>
    <mergeCell ref="AT52:BC52"/>
    <mergeCell ref="BD52:BM52"/>
    <mergeCell ref="BN52:BW52"/>
    <mergeCell ref="EP50:EZ50"/>
    <mergeCell ref="FA50:FK50"/>
    <mergeCell ref="AI51:AS51"/>
    <mergeCell ref="AT51:BC51"/>
    <mergeCell ref="BD51:BM51"/>
    <mergeCell ref="BN51:BW51"/>
    <mergeCell ref="BX51:CG51"/>
    <mergeCell ref="CH51:CQ51"/>
    <mergeCell ref="CR51:DA51"/>
    <mergeCell ref="DB51:DK51"/>
    <mergeCell ref="CH50:CQ50"/>
    <mergeCell ref="CR50:DA50"/>
    <mergeCell ref="DB50:DK50"/>
    <mergeCell ref="DL50:DU50"/>
    <mergeCell ref="DV50:EE50"/>
    <mergeCell ref="EF50:EO50"/>
    <mergeCell ref="V50:AH51"/>
    <mergeCell ref="AI50:AS50"/>
    <mergeCell ref="AT50:BC50"/>
    <mergeCell ref="BD50:BM50"/>
    <mergeCell ref="BN50:BW50"/>
    <mergeCell ref="BX50:CG50"/>
    <mergeCell ref="DB53:DK53"/>
    <mergeCell ref="DL53:DU53"/>
    <mergeCell ref="DV53:EE53"/>
    <mergeCell ref="EF53:EO53"/>
    <mergeCell ref="EP53:EZ53"/>
    <mergeCell ref="AT49:BC49"/>
    <mergeCell ref="BD49:BM49"/>
    <mergeCell ref="BN49:BW49"/>
    <mergeCell ref="BX49:CG49"/>
    <mergeCell ref="CH49:CQ49"/>
    <mergeCell ref="CR49:DA49"/>
    <mergeCell ref="BX48:CG48"/>
    <mergeCell ref="CH48:CQ48"/>
    <mergeCell ref="CR48:DA48"/>
    <mergeCell ref="DB48:DK48"/>
    <mergeCell ref="DL48:DU48"/>
    <mergeCell ref="DV48:EE48"/>
    <mergeCell ref="DL51:DU51"/>
    <mergeCell ref="DV51:EE51"/>
    <mergeCell ref="EF51:EO51"/>
    <mergeCell ref="EP51:EZ51"/>
    <mergeCell ref="FA51:FK51"/>
    <mergeCell ref="A48:U51"/>
    <mergeCell ref="V48:AH49"/>
    <mergeCell ref="AI48:AS48"/>
    <mergeCell ref="AT48:BC48"/>
    <mergeCell ref="BD48:BM48"/>
    <mergeCell ref="BN48:BW48"/>
    <mergeCell ref="FA46:FK46"/>
    <mergeCell ref="AI47:AS47"/>
    <mergeCell ref="AT47:BC47"/>
    <mergeCell ref="BD47:BM47"/>
    <mergeCell ref="BN47:BW47"/>
    <mergeCell ref="BX47:CG47"/>
    <mergeCell ref="CH47:CQ47"/>
    <mergeCell ref="CR47:DA47"/>
    <mergeCell ref="DB47:DK47"/>
    <mergeCell ref="DL47:DU47"/>
    <mergeCell ref="CR46:DA46"/>
    <mergeCell ref="DB46:DK46"/>
    <mergeCell ref="DL46:DU46"/>
    <mergeCell ref="DV46:EE46"/>
    <mergeCell ref="EF46:EO46"/>
    <mergeCell ref="EP46:EZ46"/>
    <mergeCell ref="DB49:DK49"/>
    <mergeCell ref="DL49:DU49"/>
    <mergeCell ref="DV49:EE49"/>
    <mergeCell ref="EF49:EO49"/>
    <mergeCell ref="EP49:EZ49"/>
    <mergeCell ref="FA49:FK49"/>
    <mergeCell ref="EF48:EO48"/>
    <mergeCell ref="EP48:EZ48"/>
    <mergeCell ref="FA48:FK48"/>
    <mergeCell ref="AI49:AS49"/>
    <mergeCell ref="FA44:FK44"/>
    <mergeCell ref="A45:FK45"/>
    <mergeCell ref="A46:AH47"/>
    <mergeCell ref="AI46:AS46"/>
    <mergeCell ref="AT46:BC46"/>
    <mergeCell ref="BD46:BM46"/>
    <mergeCell ref="BN46:BW46"/>
    <mergeCell ref="BX46:CG46"/>
    <mergeCell ref="CH46:CQ46"/>
    <mergeCell ref="CH44:CQ44"/>
    <mergeCell ref="CR44:DA44"/>
    <mergeCell ref="DB44:DK44"/>
    <mergeCell ref="DL44:DU44"/>
    <mergeCell ref="DV44:EE44"/>
    <mergeCell ref="EF44:EO44"/>
    <mergeCell ref="DL43:DU43"/>
    <mergeCell ref="DV43:EE43"/>
    <mergeCell ref="EF43:EO43"/>
    <mergeCell ref="EP43:EZ43"/>
    <mergeCell ref="FA43:FK43"/>
    <mergeCell ref="AI44:AS44"/>
    <mergeCell ref="AT44:BC44"/>
    <mergeCell ref="BD44:BM44"/>
    <mergeCell ref="BN44:BW44"/>
    <mergeCell ref="BX44:CG44"/>
    <mergeCell ref="DV47:EE47"/>
    <mergeCell ref="EF47:EO47"/>
    <mergeCell ref="EP47:EZ47"/>
    <mergeCell ref="FA47:FK47"/>
    <mergeCell ref="A43:AH44"/>
    <mergeCell ref="AI43:AS43"/>
    <mergeCell ref="AT43:BC43"/>
    <mergeCell ref="BD43:BM43"/>
    <mergeCell ref="BN43:BW43"/>
    <mergeCell ref="BX43:CG43"/>
    <mergeCell ref="CH43:CQ43"/>
    <mergeCell ref="CR43:DA43"/>
    <mergeCell ref="DB43:DK43"/>
    <mergeCell ref="CR42:DA42"/>
    <mergeCell ref="DB42:DK42"/>
    <mergeCell ref="DL42:DU42"/>
    <mergeCell ref="DV42:EE42"/>
    <mergeCell ref="EF42:EO42"/>
    <mergeCell ref="EP42:EZ42"/>
    <mergeCell ref="AI42:AS42"/>
    <mergeCell ref="AT42:BC42"/>
    <mergeCell ref="BD42:BM42"/>
    <mergeCell ref="BN42:BW42"/>
    <mergeCell ref="BX42:CG42"/>
    <mergeCell ref="CH42:CQ42"/>
    <mergeCell ref="EP44:EZ44"/>
    <mergeCell ref="DB41:DK41"/>
    <mergeCell ref="DL41:DU41"/>
    <mergeCell ref="DV41:EE41"/>
    <mergeCell ref="EF41:EO41"/>
    <mergeCell ref="EP41:EZ41"/>
    <mergeCell ref="FA41:FK41"/>
    <mergeCell ref="EP40:EZ40"/>
    <mergeCell ref="FA40:FK40"/>
    <mergeCell ref="A41:AH42"/>
    <mergeCell ref="AI41:AS41"/>
    <mergeCell ref="AT41:BC41"/>
    <mergeCell ref="BD41:BM41"/>
    <mergeCell ref="BN41:BW41"/>
    <mergeCell ref="BX41:CG41"/>
    <mergeCell ref="CH41:CQ41"/>
    <mergeCell ref="CR41:DA41"/>
    <mergeCell ref="CH40:CQ40"/>
    <mergeCell ref="CR40:DA40"/>
    <mergeCell ref="DB40:DK40"/>
    <mergeCell ref="DL40:DU40"/>
    <mergeCell ref="DV40:EE40"/>
    <mergeCell ref="EF40:EO40"/>
    <mergeCell ref="A37:U40"/>
    <mergeCell ref="FA42:FK42"/>
    <mergeCell ref="DL39:DU39"/>
    <mergeCell ref="DV39:EE39"/>
    <mergeCell ref="EF39:EO39"/>
    <mergeCell ref="EP39:EZ39"/>
    <mergeCell ref="FA39:FK39"/>
    <mergeCell ref="AI40:AS40"/>
    <mergeCell ref="AT40:BC40"/>
    <mergeCell ref="BD40:BM40"/>
    <mergeCell ref="BN40:BW40"/>
    <mergeCell ref="BX40:CG40"/>
    <mergeCell ref="FA38:FK38"/>
    <mergeCell ref="V39:AH40"/>
    <mergeCell ref="AI39:AS39"/>
    <mergeCell ref="AT39:BC39"/>
    <mergeCell ref="BD39:BM39"/>
    <mergeCell ref="BN39:BW39"/>
    <mergeCell ref="BX39:CG39"/>
    <mergeCell ref="CH39:CQ39"/>
    <mergeCell ref="CR39:DA39"/>
    <mergeCell ref="DB39:DK39"/>
    <mergeCell ref="CR38:DA38"/>
    <mergeCell ref="DB38:DK38"/>
    <mergeCell ref="DL38:DU38"/>
    <mergeCell ref="DV38:EE38"/>
    <mergeCell ref="EF38:EO38"/>
    <mergeCell ref="EP38:EZ38"/>
    <mergeCell ref="V37:AH38"/>
    <mergeCell ref="DV37:EE37"/>
    <mergeCell ref="EF37:EO37"/>
    <mergeCell ref="EP37:EZ37"/>
    <mergeCell ref="FA37:FK37"/>
    <mergeCell ref="AI38:AS38"/>
    <mergeCell ref="AT38:BC38"/>
    <mergeCell ref="BD38:BM38"/>
    <mergeCell ref="BN38:BW38"/>
    <mergeCell ref="BX38:CG38"/>
    <mergeCell ref="CH38:CQ38"/>
    <mergeCell ref="BN37:BW37"/>
    <mergeCell ref="BX37:CG37"/>
    <mergeCell ref="CH37:CQ37"/>
    <mergeCell ref="CR37:DA37"/>
    <mergeCell ref="DB37:DK37"/>
    <mergeCell ref="DL37:DU37"/>
    <mergeCell ref="DL36:DU36"/>
    <mergeCell ref="DV36:EE36"/>
    <mergeCell ref="EF36:EO36"/>
    <mergeCell ref="EP36:EZ36"/>
    <mergeCell ref="FA36:FK36"/>
    <mergeCell ref="AI37:AS37"/>
    <mergeCell ref="AT37:BC37"/>
    <mergeCell ref="BD37:BM37"/>
    <mergeCell ref="EP35:EZ35"/>
    <mergeCell ref="FA35:FK35"/>
    <mergeCell ref="AI36:AS36"/>
    <mergeCell ref="AT36:BC36"/>
    <mergeCell ref="BD36:BM36"/>
    <mergeCell ref="BN36:BW36"/>
    <mergeCell ref="BX36:CG36"/>
    <mergeCell ref="CH36:CQ36"/>
    <mergeCell ref="CR36:DA36"/>
    <mergeCell ref="DB36:DK36"/>
    <mergeCell ref="CH35:CQ35"/>
    <mergeCell ref="CR35:DA35"/>
    <mergeCell ref="DB35:DK35"/>
    <mergeCell ref="DL35:DU35"/>
    <mergeCell ref="DV35:EE35"/>
    <mergeCell ref="EF35:EO35"/>
    <mergeCell ref="A35:AH36"/>
    <mergeCell ref="AI35:AS35"/>
    <mergeCell ref="AT35:BC35"/>
    <mergeCell ref="BD35:BM35"/>
    <mergeCell ref="BN35:BW35"/>
    <mergeCell ref="BX35:CG35"/>
    <mergeCell ref="A34:FK34"/>
    <mergeCell ref="EP32:EZ32"/>
    <mergeCell ref="FA32:FK32"/>
    <mergeCell ref="AI33:AS33"/>
    <mergeCell ref="AT33:BC33"/>
    <mergeCell ref="BD33:BM33"/>
    <mergeCell ref="BN33:BW33"/>
    <mergeCell ref="BX33:CG33"/>
    <mergeCell ref="CH33:CQ33"/>
    <mergeCell ref="CR33:DA33"/>
    <mergeCell ref="DB33:DK33"/>
    <mergeCell ref="CH32:CQ32"/>
    <mergeCell ref="CR32:DA32"/>
    <mergeCell ref="DB32:DK32"/>
    <mergeCell ref="DL32:DU32"/>
    <mergeCell ref="DV32:EE32"/>
    <mergeCell ref="EF32:EO32"/>
    <mergeCell ref="A32:AH33"/>
    <mergeCell ref="AI32:AS32"/>
    <mergeCell ref="AT32:BC32"/>
    <mergeCell ref="BD32:BM32"/>
    <mergeCell ref="BN32:BW32"/>
    <mergeCell ref="BX32:CG32"/>
    <mergeCell ref="EF30:EO30"/>
    <mergeCell ref="EP30:EZ30"/>
    <mergeCell ref="FA30:FK30"/>
    <mergeCell ref="AI31:AS31"/>
    <mergeCell ref="AT31:BC31"/>
    <mergeCell ref="BD31:BM31"/>
    <mergeCell ref="BN31:BW31"/>
    <mergeCell ref="BX31:CG31"/>
    <mergeCell ref="CH31:CQ31"/>
    <mergeCell ref="CR31:DA31"/>
    <mergeCell ref="BX30:CG30"/>
    <mergeCell ref="CH30:CQ30"/>
    <mergeCell ref="CR30:DA30"/>
    <mergeCell ref="DB30:DK30"/>
    <mergeCell ref="DL30:DU30"/>
    <mergeCell ref="DV30:EE30"/>
    <mergeCell ref="DL33:DU33"/>
    <mergeCell ref="DV33:EE33"/>
    <mergeCell ref="EF33:EO33"/>
    <mergeCell ref="EP33:EZ33"/>
    <mergeCell ref="FA33:FK33"/>
    <mergeCell ref="DL29:DU29"/>
    <mergeCell ref="DV29:EE29"/>
    <mergeCell ref="EF29:EO29"/>
    <mergeCell ref="EP29:EZ29"/>
    <mergeCell ref="FA29:FK29"/>
    <mergeCell ref="A30:AH31"/>
    <mergeCell ref="AI30:AS30"/>
    <mergeCell ref="AT30:BC30"/>
    <mergeCell ref="BD30:BM30"/>
    <mergeCell ref="BN30:BW30"/>
    <mergeCell ref="EP28:EZ28"/>
    <mergeCell ref="FA28:FK28"/>
    <mergeCell ref="AI29:AS29"/>
    <mergeCell ref="AT29:BC29"/>
    <mergeCell ref="BD29:BM29"/>
    <mergeCell ref="BN29:BW29"/>
    <mergeCell ref="BX29:CG29"/>
    <mergeCell ref="CH29:CQ29"/>
    <mergeCell ref="CR29:DA29"/>
    <mergeCell ref="DB29:DK29"/>
    <mergeCell ref="CH28:CQ28"/>
    <mergeCell ref="CR28:DA28"/>
    <mergeCell ref="DB28:DK28"/>
    <mergeCell ref="DL28:DU28"/>
    <mergeCell ref="DV28:EE28"/>
    <mergeCell ref="EF28:EO28"/>
    <mergeCell ref="DB31:DK31"/>
    <mergeCell ref="DL31:DU31"/>
    <mergeCell ref="DV31:EE31"/>
    <mergeCell ref="EF31:EO31"/>
    <mergeCell ref="EP31:EZ31"/>
    <mergeCell ref="FA31:FK31"/>
    <mergeCell ref="AT28:BC28"/>
    <mergeCell ref="BD28:BM28"/>
    <mergeCell ref="BN28:BW28"/>
    <mergeCell ref="BX28:CG28"/>
    <mergeCell ref="FA26:FK26"/>
    <mergeCell ref="AI27:AS27"/>
    <mergeCell ref="AT27:BC27"/>
    <mergeCell ref="BD27:BM27"/>
    <mergeCell ref="BN27:BW27"/>
    <mergeCell ref="BX27:CG27"/>
    <mergeCell ref="CH27:CQ27"/>
    <mergeCell ref="CR27:DA27"/>
    <mergeCell ref="DB27:DK27"/>
    <mergeCell ref="DL27:DU27"/>
    <mergeCell ref="CR26:DA26"/>
    <mergeCell ref="DB26:DK26"/>
    <mergeCell ref="DL26:DU26"/>
    <mergeCell ref="DV26:EE26"/>
    <mergeCell ref="EF26:EO26"/>
    <mergeCell ref="EP26:EZ26"/>
    <mergeCell ref="EP25:EZ25"/>
    <mergeCell ref="FA25:FK25"/>
    <mergeCell ref="A26:U29"/>
    <mergeCell ref="V26:AH27"/>
    <mergeCell ref="AI26:AS26"/>
    <mergeCell ref="AT26:BC26"/>
    <mergeCell ref="BD26:BM26"/>
    <mergeCell ref="BN26:BW26"/>
    <mergeCell ref="BX26:CG26"/>
    <mergeCell ref="CH26:CQ26"/>
    <mergeCell ref="CH25:CQ25"/>
    <mergeCell ref="CR25:DA25"/>
    <mergeCell ref="DB25:DK25"/>
    <mergeCell ref="DL25:DU25"/>
    <mergeCell ref="DV25:EE25"/>
    <mergeCell ref="EF25:EO25"/>
    <mergeCell ref="DL24:DU24"/>
    <mergeCell ref="DV24:EE24"/>
    <mergeCell ref="EF24:EO24"/>
    <mergeCell ref="EP24:EZ24"/>
    <mergeCell ref="FA24:FK24"/>
    <mergeCell ref="AI25:AS25"/>
    <mergeCell ref="AT25:BC25"/>
    <mergeCell ref="BD25:BM25"/>
    <mergeCell ref="BN25:BW25"/>
    <mergeCell ref="BX25:CG25"/>
    <mergeCell ref="DV27:EE27"/>
    <mergeCell ref="EF27:EO27"/>
    <mergeCell ref="EP27:EZ27"/>
    <mergeCell ref="FA27:FK27"/>
    <mergeCell ref="V28:AH29"/>
    <mergeCell ref="AI28:AS28"/>
    <mergeCell ref="A23:FK23"/>
    <mergeCell ref="A24:AH25"/>
    <mergeCell ref="AI24:AS24"/>
    <mergeCell ref="AT24:BC24"/>
    <mergeCell ref="BD24:BM24"/>
    <mergeCell ref="BN24:BW24"/>
    <mergeCell ref="BX24:CG24"/>
    <mergeCell ref="CH24:CQ24"/>
    <mergeCell ref="CR24:DA24"/>
    <mergeCell ref="DB24:DK24"/>
    <mergeCell ref="DB22:DK22"/>
    <mergeCell ref="DL22:DU22"/>
    <mergeCell ref="DV22:EE22"/>
    <mergeCell ref="EF22:EO22"/>
    <mergeCell ref="EP22:EZ22"/>
    <mergeCell ref="FA22:FK22"/>
    <mergeCell ref="EF21:EO21"/>
    <mergeCell ref="EP21:EZ21"/>
    <mergeCell ref="FA21:FK21"/>
    <mergeCell ref="AI22:AS22"/>
    <mergeCell ref="AT22:BC22"/>
    <mergeCell ref="BD22:BM22"/>
    <mergeCell ref="BN22:BW22"/>
    <mergeCell ref="BX22:CG22"/>
    <mergeCell ref="CH22:CQ22"/>
    <mergeCell ref="CR22:DA22"/>
    <mergeCell ref="BX21:CG21"/>
    <mergeCell ref="CH21:CQ21"/>
    <mergeCell ref="CR21:DA21"/>
    <mergeCell ref="DB21:DK21"/>
    <mergeCell ref="DL21:DU21"/>
    <mergeCell ref="DV21:EE21"/>
    <mergeCell ref="DL20:DU20"/>
    <mergeCell ref="DV20:EE20"/>
    <mergeCell ref="EF20:EO20"/>
    <mergeCell ref="EP20:EZ20"/>
    <mergeCell ref="FA20:FK20"/>
    <mergeCell ref="A21:AH22"/>
    <mergeCell ref="AI21:AS21"/>
    <mergeCell ref="AT21:BC21"/>
    <mergeCell ref="BD21:BM21"/>
    <mergeCell ref="BN21:BW21"/>
    <mergeCell ref="EP19:EZ19"/>
    <mergeCell ref="FA19:FK19"/>
    <mergeCell ref="AI20:AS20"/>
    <mergeCell ref="AT20:BC20"/>
    <mergeCell ref="BD20:BM20"/>
    <mergeCell ref="BN20:BW20"/>
    <mergeCell ref="BX20:CG20"/>
    <mergeCell ref="CH20:CQ20"/>
    <mergeCell ref="CR20:DA20"/>
    <mergeCell ref="DB20:DK20"/>
    <mergeCell ref="CH19:CQ19"/>
    <mergeCell ref="CR19:DA19"/>
    <mergeCell ref="DB19:DK19"/>
    <mergeCell ref="DL19:DU19"/>
    <mergeCell ref="DV19:EE19"/>
    <mergeCell ref="EF19:EO19"/>
    <mergeCell ref="A19:AH20"/>
    <mergeCell ref="AI19:AS19"/>
    <mergeCell ref="AT19:BC19"/>
    <mergeCell ref="BD19:BM19"/>
    <mergeCell ref="BN19:BW19"/>
    <mergeCell ref="BX19:CG19"/>
    <mergeCell ref="FA18:FK18"/>
    <mergeCell ref="EF17:EO17"/>
    <mergeCell ref="EP17:EZ17"/>
    <mergeCell ref="FA17:FK17"/>
    <mergeCell ref="AI18:AS18"/>
    <mergeCell ref="AT18:BC18"/>
    <mergeCell ref="BD18:BM18"/>
    <mergeCell ref="BN18:BW18"/>
    <mergeCell ref="BX18:CG18"/>
    <mergeCell ref="CH18:CQ18"/>
    <mergeCell ref="CR18:DA18"/>
    <mergeCell ref="BX17:CG17"/>
    <mergeCell ref="CH17:CQ17"/>
    <mergeCell ref="CR17:DA17"/>
    <mergeCell ref="DB17:DK17"/>
    <mergeCell ref="DL17:DU17"/>
    <mergeCell ref="DV17:EE17"/>
    <mergeCell ref="A17:AH18"/>
    <mergeCell ref="AI17:AS17"/>
    <mergeCell ref="AT17:BC17"/>
    <mergeCell ref="BD17:BM17"/>
    <mergeCell ref="BN17:BW17"/>
    <mergeCell ref="EP15:EZ15"/>
    <mergeCell ref="FA15:FK15"/>
    <mergeCell ref="AI16:AS16"/>
    <mergeCell ref="AT16:BC16"/>
    <mergeCell ref="BD16:BM16"/>
    <mergeCell ref="BN16:BW16"/>
    <mergeCell ref="BX16:CG16"/>
    <mergeCell ref="CH16:CQ16"/>
    <mergeCell ref="CR16:DA16"/>
    <mergeCell ref="DB16:DK16"/>
    <mergeCell ref="CH15:CQ15"/>
    <mergeCell ref="CR15:DA15"/>
    <mergeCell ref="DB15:DK15"/>
    <mergeCell ref="DL15:DU15"/>
    <mergeCell ref="DV15:EE15"/>
    <mergeCell ref="EF15:EO15"/>
    <mergeCell ref="V15:AH16"/>
    <mergeCell ref="AI15:AS15"/>
    <mergeCell ref="AT15:BC15"/>
    <mergeCell ref="BD15:BM15"/>
    <mergeCell ref="BN15:BW15"/>
    <mergeCell ref="BX15:CG15"/>
    <mergeCell ref="DB18:DK18"/>
    <mergeCell ref="DL18:DU18"/>
    <mergeCell ref="DV18:EE18"/>
    <mergeCell ref="EF18:EO18"/>
    <mergeCell ref="EP18:EZ18"/>
    <mergeCell ref="AT14:BC14"/>
    <mergeCell ref="BD14:BM14"/>
    <mergeCell ref="BN14:BW14"/>
    <mergeCell ref="BX14:CG14"/>
    <mergeCell ref="CH14:CQ14"/>
    <mergeCell ref="CR14:DA14"/>
    <mergeCell ref="BX13:CG13"/>
    <mergeCell ref="CH13:CQ13"/>
    <mergeCell ref="CR13:DA13"/>
    <mergeCell ref="DB13:DK13"/>
    <mergeCell ref="DL13:DU13"/>
    <mergeCell ref="DV13:EE13"/>
    <mergeCell ref="DL16:DU16"/>
    <mergeCell ref="DV16:EE16"/>
    <mergeCell ref="EF16:EO16"/>
    <mergeCell ref="EP16:EZ16"/>
    <mergeCell ref="FA16:FK16"/>
    <mergeCell ref="A13:U16"/>
    <mergeCell ref="V13:AH14"/>
    <mergeCell ref="AI13:AS13"/>
    <mergeCell ref="AT13:BC13"/>
    <mergeCell ref="BD13:BM13"/>
    <mergeCell ref="BN13:BW13"/>
    <mergeCell ref="FA11:FK11"/>
    <mergeCell ref="AI12:AS12"/>
    <mergeCell ref="AT12:BC12"/>
    <mergeCell ref="BD12:BM12"/>
    <mergeCell ref="BN12:BW12"/>
    <mergeCell ref="BX12:CG12"/>
    <mergeCell ref="CH12:CQ12"/>
    <mergeCell ref="CR12:DA12"/>
    <mergeCell ref="DB12:DK12"/>
    <mergeCell ref="DL12:DU12"/>
    <mergeCell ref="CR11:DA11"/>
    <mergeCell ref="DB11:DK11"/>
    <mergeCell ref="DL11:DU11"/>
    <mergeCell ref="DV11:EE11"/>
    <mergeCell ref="EF11:EO11"/>
    <mergeCell ref="EP11:EZ11"/>
    <mergeCell ref="DB14:DK14"/>
    <mergeCell ref="DL14:DU14"/>
    <mergeCell ref="DV14:EE14"/>
    <mergeCell ref="EF14:EO14"/>
    <mergeCell ref="EP14:EZ14"/>
    <mergeCell ref="FA14:FK14"/>
    <mergeCell ref="EF13:EO13"/>
    <mergeCell ref="EP13:EZ13"/>
    <mergeCell ref="FA13:FK13"/>
    <mergeCell ref="AI14:AS14"/>
    <mergeCell ref="EP9:EZ9"/>
    <mergeCell ref="FA9:FK9"/>
    <mergeCell ref="A10:FK10"/>
    <mergeCell ref="A11:AH12"/>
    <mergeCell ref="AI11:AS11"/>
    <mergeCell ref="AT11:BC11"/>
    <mergeCell ref="BD11:BM11"/>
    <mergeCell ref="BN11:BW11"/>
    <mergeCell ref="BX11:CG11"/>
    <mergeCell ref="CH11:CQ11"/>
    <mergeCell ref="CH9:CQ9"/>
    <mergeCell ref="CR9:DA9"/>
    <mergeCell ref="DB9:DK9"/>
    <mergeCell ref="DL9:DU9"/>
    <mergeCell ref="DV9:EE9"/>
    <mergeCell ref="EF9:EO9"/>
    <mergeCell ref="DL8:DU8"/>
    <mergeCell ref="DV8:EE8"/>
    <mergeCell ref="EF8:EO8"/>
    <mergeCell ref="EP8:EZ8"/>
    <mergeCell ref="FA8:FK8"/>
    <mergeCell ref="A9:AS9"/>
    <mergeCell ref="AT9:BC9"/>
    <mergeCell ref="BD9:BM9"/>
    <mergeCell ref="BN9:BW9"/>
    <mergeCell ref="BX9:CG9"/>
    <mergeCell ref="DV12:EE12"/>
    <mergeCell ref="EF12:EO12"/>
    <mergeCell ref="EP12:EZ12"/>
    <mergeCell ref="FA12:FK12"/>
    <mergeCell ref="FH5:FK5"/>
    <mergeCell ref="A7:AS8"/>
    <mergeCell ref="AT7:FK7"/>
    <mergeCell ref="AT8:BC8"/>
    <mergeCell ref="BD8:BM8"/>
    <mergeCell ref="BN8:BW8"/>
    <mergeCell ref="BX8:CG8"/>
    <mergeCell ref="CH8:CQ8"/>
    <mergeCell ref="CR8:DA8"/>
    <mergeCell ref="DB8:DK8"/>
    <mergeCell ref="H5:BP5"/>
    <mergeCell ref="BQ5:BU5"/>
    <mergeCell ref="BV5:CS5"/>
    <mergeCell ref="CT5:CZ5"/>
    <mergeCell ref="DA5:DX5"/>
    <mergeCell ref="EF5:FG5"/>
    <mergeCell ref="EF2:FG2"/>
    <mergeCell ref="FH2:FK2"/>
    <mergeCell ref="EF3:FG3"/>
    <mergeCell ref="FH3:FK3"/>
    <mergeCell ref="D4:I4"/>
    <mergeCell ref="EF4:FG4"/>
    <mergeCell ref="FH4:FK4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4"/>
  <sheetViews>
    <sheetView workbookViewId="0">
      <selection sqref="A1:XFD1048576"/>
    </sheetView>
  </sheetViews>
  <sheetFormatPr defaultColWidth="0.85546875" defaultRowHeight="11.25"/>
  <cols>
    <col min="1" max="16384" width="0.85546875" style="108"/>
  </cols>
  <sheetData>
    <row r="1" spans="1:167" s="78" customFormat="1" ht="3" customHeight="1"/>
    <row r="2" spans="1:167" s="72" customFormat="1" ht="10.5" customHeight="1">
      <c r="A2" s="101" t="s">
        <v>209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4"/>
      <c r="DQ2" s="104"/>
      <c r="DR2" s="104"/>
      <c r="DS2" s="105"/>
      <c r="DT2" s="105"/>
      <c r="DU2" s="105"/>
      <c r="ED2" s="102" t="s">
        <v>210</v>
      </c>
      <c r="EF2" s="685" t="s">
        <v>211</v>
      </c>
      <c r="EG2" s="685"/>
      <c r="EH2" s="685"/>
      <c r="EI2" s="685"/>
      <c r="EJ2" s="685"/>
      <c r="EK2" s="685"/>
      <c r="EL2" s="685"/>
      <c r="EM2" s="685"/>
      <c r="EN2" s="685"/>
      <c r="EO2" s="685"/>
      <c r="EP2" s="685"/>
      <c r="EQ2" s="685"/>
      <c r="ER2" s="685"/>
      <c r="ES2" s="685"/>
      <c r="ET2" s="685"/>
      <c r="EU2" s="685"/>
      <c r="EV2" s="685"/>
      <c r="EW2" s="685"/>
      <c r="EX2" s="685"/>
      <c r="EY2" s="685"/>
      <c r="EZ2" s="685"/>
      <c r="FA2" s="685"/>
      <c r="FB2" s="685"/>
      <c r="FC2" s="685"/>
      <c r="FD2" s="685"/>
      <c r="FE2" s="685"/>
      <c r="FF2" s="685"/>
      <c r="FG2" s="685"/>
      <c r="FH2" s="686"/>
      <c r="FI2" s="686"/>
      <c r="FJ2" s="686"/>
      <c r="FK2" s="686"/>
    </row>
    <row r="3" spans="1:167" s="72" customFormat="1" ht="10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5"/>
      <c r="DT3" s="105"/>
      <c r="DU3" s="105"/>
      <c r="EF3" s="685" t="s">
        <v>212</v>
      </c>
      <c r="EG3" s="685"/>
      <c r="EH3" s="685"/>
      <c r="EI3" s="685"/>
      <c r="EJ3" s="685"/>
      <c r="EK3" s="685"/>
      <c r="EL3" s="685"/>
      <c r="EM3" s="685"/>
      <c r="EN3" s="685"/>
      <c r="EO3" s="685"/>
      <c r="EP3" s="685"/>
      <c r="EQ3" s="685"/>
      <c r="ER3" s="685"/>
      <c r="ES3" s="685"/>
      <c r="ET3" s="685"/>
      <c r="EU3" s="685"/>
      <c r="EV3" s="685"/>
      <c r="EW3" s="685"/>
      <c r="EX3" s="685"/>
      <c r="EY3" s="685"/>
      <c r="EZ3" s="685"/>
      <c r="FA3" s="685"/>
      <c r="FB3" s="685"/>
      <c r="FC3" s="685"/>
      <c r="FD3" s="685"/>
      <c r="FE3" s="685"/>
      <c r="FF3" s="685"/>
      <c r="FG3" s="685"/>
      <c r="FH3" s="686"/>
      <c r="FI3" s="686"/>
      <c r="FJ3" s="686"/>
      <c r="FK3" s="686"/>
    </row>
    <row r="4" spans="1:167" s="72" customFormat="1" ht="10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EF4" s="685" t="s">
        <v>213</v>
      </c>
      <c r="EG4" s="685"/>
      <c r="EH4" s="685"/>
      <c r="EI4" s="685"/>
      <c r="EJ4" s="685"/>
      <c r="EK4" s="685"/>
      <c r="EL4" s="685"/>
      <c r="EM4" s="685"/>
      <c r="EN4" s="685"/>
      <c r="EO4" s="685"/>
      <c r="EP4" s="685"/>
      <c r="EQ4" s="685"/>
      <c r="ER4" s="685"/>
      <c r="ES4" s="685"/>
      <c r="ET4" s="685"/>
      <c r="EU4" s="685"/>
      <c r="EV4" s="685"/>
      <c r="EW4" s="685"/>
      <c r="EX4" s="685"/>
      <c r="EY4" s="685"/>
      <c r="EZ4" s="685"/>
      <c r="FA4" s="685"/>
      <c r="FB4" s="685"/>
      <c r="FC4" s="685"/>
      <c r="FD4" s="685"/>
      <c r="FE4" s="685"/>
      <c r="FF4" s="685"/>
      <c r="FG4" s="685"/>
      <c r="FH4" s="686"/>
      <c r="FI4" s="686"/>
      <c r="FJ4" s="686"/>
      <c r="FK4" s="686"/>
    </row>
    <row r="5" spans="1:167" s="72" customFormat="1" ht="10.5" customHeight="1">
      <c r="A5" s="87" t="s">
        <v>118</v>
      </c>
      <c r="B5" s="88"/>
      <c r="C5" s="88"/>
      <c r="D5" s="88"/>
      <c r="E5" s="88"/>
      <c r="F5" s="88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7" t="s">
        <v>119</v>
      </c>
      <c r="BR5" s="637"/>
      <c r="BS5" s="637"/>
      <c r="BT5" s="637"/>
      <c r="BU5" s="637"/>
      <c r="BV5" s="636"/>
      <c r="BW5" s="636"/>
      <c r="BX5" s="636"/>
      <c r="BY5" s="636"/>
      <c r="BZ5" s="636"/>
      <c r="CA5" s="636"/>
      <c r="CB5" s="636"/>
      <c r="CC5" s="636"/>
      <c r="CD5" s="636"/>
      <c r="CE5" s="636"/>
      <c r="CF5" s="636"/>
      <c r="CG5" s="636"/>
      <c r="CH5" s="636"/>
      <c r="CI5" s="636"/>
      <c r="CJ5" s="636"/>
      <c r="CK5" s="636"/>
      <c r="CL5" s="636"/>
      <c r="CM5" s="636"/>
      <c r="CN5" s="636"/>
      <c r="CO5" s="636"/>
      <c r="CP5" s="636"/>
      <c r="CQ5" s="636"/>
      <c r="CR5" s="636"/>
      <c r="CS5" s="636"/>
      <c r="CT5" s="637" t="s">
        <v>120</v>
      </c>
      <c r="CU5" s="637"/>
      <c r="CV5" s="637"/>
      <c r="CW5" s="637"/>
      <c r="CX5" s="637"/>
      <c r="CY5" s="637"/>
      <c r="CZ5" s="637"/>
      <c r="DA5" s="636"/>
      <c r="DB5" s="636"/>
      <c r="DC5" s="636"/>
      <c r="DD5" s="636"/>
      <c r="DE5" s="636"/>
      <c r="DF5" s="636"/>
      <c r="DG5" s="636"/>
      <c r="DH5" s="636"/>
      <c r="DI5" s="636"/>
      <c r="DJ5" s="636"/>
      <c r="DK5" s="636"/>
      <c r="DL5" s="636"/>
      <c r="DM5" s="636"/>
      <c r="DN5" s="636"/>
      <c r="DO5" s="636"/>
      <c r="DP5" s="636"/>
      <c r="DQ5" s="636"/>
      <c r="DR5" s="636"/>
      <c r="DS5" s="636"/>
      <c r="DT5" s="636"/>
      <c r="DU5" s="636"/>
      <c r="DV5" s="636"/>
      <c r="DW5" s="636"/>
      <c r="DX5" s="636"/>
      <c r="EF5" s="685" t="s">
        <v>214</v>
      </c>
      <c r="EG5" s="685"/>
      <c r="EH5" s="685"/>
      <c r="EI5" s="685"/>
      <c r="EJ5" s="685"/>
      <c r="EK5" s="685"/>
      <c r="EL5" s="685"/>
      <c r="EM5" s="685"/>
      <c r="EN5" s="685"/>
      <c r="EO5" s="685"/>
      <c r="EP5" s="685"/>
      <c r="EQ5" s="685"/>
      <c r="ER5" s="685"/>
      <c r="ES5" s="685"/>
      <c r="ET5" s="685"/>
      <c r="EU5" s="685"/>
      <c r="EV5" s="685"/>
      <c r="EW5" s="685"/>
      <c r="EX5" s="685"/>
      <c r="EY5" s="685"/>
      <c r="EZ5" s="685"/>
      <c r="FA5" s="685"/>
      <c r="FB5" s="685"/>
      <c r="FC5" s="685"/>
      <c r="FD5" s="685"/>
      <c r="FE5" s="685"/>
      <c r="FF5" s="685"/>
      <c r="FG5" s="685"/>
      <c r="FH5" s="686"/>
      <c r="FI5" s="686"/>
      <c r="FJ5" s="686"/>
      <c r="FK5" s="686"/>
    </row>
    <row r="6" spans="1:167" s="105" customFormat="1" ht="18" customHeight="1">
      <c r="DY6" s="75"/>
      <c r="DZ6" s="75"/>
      <c r="EA6" s="72"/>
      <c r="EB6" s="72"/>
      <c r="EF6" s="690" t="s">
        <v>215</v>
      </c>
      <c r="EG6" s="690"/>
      <c r="EH6" s="690"/>
      <c r="EI6" s="690"/>
      <c r="EJ6" s="690"/>
      <c r="EK6" s="690"/>
      <c r="EL6" s="690"/>
      <c r="EM6" s="690"/>
      <c r="EN6" s="690"/>
      <c r="EO6" s="690"/>
      <c r="EP6" s="690"/>
      <c r="EQ6" s="690"/>
      <c r="ER6" s="690"/>
      <c r="ES6" s="690"/>
      <c r="ET6" s="690"/>
      <c r="EU6" s="690"/>
      <c r="EV6" s="690"/>
      <c r="EW6" s="690"/>
      <c r="EX6" s="690"/>
      <c r="EY6" s="690"/>
      <c r="EZ6" s="690"/>
      <c r="FA6" s="690"/>
      <c r="FB6" s="690"/>
      <c r="FC6" s="690"/>
      <c r="FD6" s="690"/>
      <c r="FE6" s="690"/>
      <c r="FF6" s="690"/>
      <c r="FG6" s="690"/>
      <c r="FH6" s="686"/>
      <c r="FI6" s="686"/>
      <c r="FJ6" s="686"/>
      <c r="FK6" s="686"/>
    </row>
    <row r="7" spans="1:167" s="106" customFormat="1" ht="10.5" customHeight="1"/>
    <row r="8" spans="1:167" s="107" customFormat="1" ht="10.5" customHeight="1">
      <c r="A8" s="687"/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8"/>
      <c r="S8" s="688"/>
      <c r="T8" s="688"/>
      <c r="U8" s="688"/>
      <c r="V8" s="688"/>
      <c r="W8" s="688"/>
      <c r="X8" s="688"/>
      <c r="Y8" s="688"/>
      <c r="Z8" s="688"/>
      <c r="AA8" s="688"/>
      <c r="AB8" s="688"/>
      <c r="AC8" s="688"/>
      <c r="AD8" s="688"/>
      <c r="AE8" s="688"/>
      <c r="AF8" s="688"/>
      <c r="AG8" s="688"/>
      <c r="AH8" s="688"/>
      <c r="AI8" s="688"/>
      <c r="AJ8" s="688"/>
      <c r="AK8" s="688"/>
      <c r="AL8" s="688"/>
      <c r="AM8" s="688"/>
      <c r="AN8" s="688"/>
      <c r="AO8" s="688"/>
      <c r="AP8" s="688"/>
      <c r="AQ8" s="688"/>
      <c r="AR8" s="688"/>
      <c r="AS8" s="689"/>
      <c r="AT8" s="635" t="s">
        <v>136</v>
      </c>
      <c r="AU8" s="635"/>
      <c r="AV8" s="635"/>
      <c r="AW8" s="635"/>
      <c r="AX8" s="635"/>
      <c r="AY8" s="635"/>
      <c r="AZ8" s="635"/>
      <c r="BA8" s="635"/>
      <c r="BB8" s="635"/>
      <c r="BC8" s="635"/>
      <c r="BD8" s="635" t="s">
        <v>137</v>
      </c>
      <c r="BE8" s="635"/>
      <c r="BF8" s="635"/>
      <c r="BG8" s="635"/>
      <c r="BH8" s="635"/>
      <c r="BI8" s="635"/>
      <c r="BJ8" s="635"/>
      <c r="BK8" s="635"/>
      <c r="BL8" s="635"/>
      <c r="BM8" s="635"/>
      <c r="BN8" s="635" t="s">
        <v>138</v>
      </c>
      <c r="BO8" s="635"/>
      <c r="BP8" s="635"/>
      <c r="BQ8" s="635"/>
      <c r="BR8" s="635"/>
      <c r="BS8" s="635"/>
      <c r="BT8" s="635"/>
      <c r="BU8" s="635"/>
      <c r="BV8" s="635"/>
      <c r="BW8" s="635"/>
      <c r="BX8" s="635" t="s">
        <v>139</v>
      </c>
      <c r="BY8" s="635"/>
      <c r="BZ8" s="635"/>
      <c r="CA8" s="635"/>
      <c r="CB8" s="635"/>
      <c r="CC8" s="635"/>
      <c r="CD8" s="635"/>
      <c r="CE8" s="635"/>
      <c r="CF8" s="635"/>
      <c r="CG8" s="635"/>
      <c r="CH8" s="635" t="s">
        <v>140</v>
      </c>
      <c r="CI8" s="635"/>
      <c r="CJ8" s="635"/>
      <c r="CK8" s="635"/>
      <c r="CL8" s="635"/>
      <c r="CM8" s="635"/>
      <c r="CN8" s="635"/>
      <c r="CO8" s="635"/>
      <c r="CP8" s="635"/>
      <c r="CQ8" s="635"/>
      <c r="CR8" s="635" t="s">
        <v>141</v>
      </c>
      <c r="CS8" s="635"/>
      <c r="CT8" s="635"/>
      <c r="CU8" s="635"/>
      <c r="CV8" s="635"/>
      <c r="CW8" s="635"/>
      <c r="CX8" s="635"/>
      <c r="CY8" s="635"/>
      <c r="CZ8" s="635"/>
      <c r="DA8" s="635"/>
      <c r="DB8" s="635" t="s">
        <v>142</v>
      </c>
      <c r="DC8" s="635"/>
      <c r="DD8" s="635"/>
      <c r="DE8" s="635"/>
      <c r="DF8" s="635"/>
      <c r="DG8" s="635"/>
      <c r="DH8" s="635"/>
      <c r="DI8" s="635"/>
      <c r="DJ8" s="635"/>
      <c r="DK8" s="635"/>
      <c r="DL8" s="635" t="s">
        <v>143</v>
      </c>
      <c r="DM8" s="635"/>
      <c r="DN8" s="635"/>
      <c r="DO8" s="635"/>
      <c r="DP8" s="635"/>
      <c r="DQ8" s="635"/>
      <c r="DR8" s="635"/>
      <c r="DS8" s="635"/>
      <c r="DT8" s="635"/>
      <c r="DU8" s="635"/>
      <c r="DV8" s="635" t="s">
        <v>144</v>
      </c>
      <c r="DW8" s="635"/>
      <c r="DX8" s="635"/>
      <c r="DY8" s="635"/>
      <c r="DZ8" s="635"/>
      <c r="EA8" s="635"/>
      <c r="EB8" s="635"/>
      <c r="EC8" s="635"/>
      <c r="ED8" s="635"/>
      <c r="EE8" s="635"/>
      <c r="EF8" s="635" t="s">
        <v>145</v>
      </c>
      <c r="EG8" s="635"/>
      <c r="EH8" s="635"/>
      <c r="EI8" s="635"/>
      <c r="EJ8" s="635"/>
      <c r="EK8" s="635"/>
      <c r="EL8" s="635"/>
      <c r="EM8" s="635"/>
      <c r="EN8" s="635"/>
      <c r="EO8" s="635"/>
      <c r="EP8" s="635" t="s">
        <v>146</v>
      </c>
      <c r="EQ8" s="635"/>
      <c r="ER8" s="635"/>
      <c r="ES8" s="635"/>
      <c r="ET8" s="635"/>
      <c r="EU8" s="635"/>
      <c r="EV8" s="635"/>
      <c r="EW8" s="635"/>
      <c r="EX8" s="635"/>
      <c r="EY8" s="635"/>
      <c r="EZ8" s="635"/>
      <c r="FA8" s="635" t="s">
        <v>147</v>
      </c>
      <c r="FB8" s="635"/>
      <c r="FC8" s="635"/>
      <c r="FD8" s="635"/>
      <c r="FE8" s="635"/>
      <c r="FF8" s="635"/>
      <c r="FG8" s="635"/>
      <c r="FH8" s="635"/>
      <c r="FI8" s="635"/>
      <c r="FJ8" s="635"/>
      <c r="FK8" s="635"/>
    </row>
    <row r="9" spans="1:167" s="107" customFormat="1" ht="10.5" customHeight="1">
      <c r="A9" s="691" t="s">
        <v>79</v>
      </c>
      <c r="B9" s="692"/>
      <c r="C9" s="693"/>
      <c r="D9" s="694" t="s">
        <v>216</v>
      </c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5"/>
      <c r="BD9" s="695"/>
      <c r="BE9" s="695"/>
      <c r="BF9" s="695"/>
      <c r="BG9" s="695"/>
      <c r="BH9" s="695"/>
      <c r="BI9" s="695"/>
      <c r="BJ9" s="695"/>
      <c r="BK9" s="695"/>
      <c r="BL9" s="695"/>
      <c r="BM9" s="695"/>
      <c r="BN9" s="695"/>
      <c r="BO9" s="695"/>
      <c r="BP9" s="695"/>
      <c r="BQ9" s="695"/>
      <c r="BR9" s="695"/>
      <c r="BS9" s="695"/>
      <c r="BT9" s="695"/>
      <c r="BU9" s="695"/>
      <c r="BV9" s="695"/>
      <c r="BW9" s="695"/>
      <c r="BX9" s="695"/>
      <c r="BY9" s="695"/>
      <c r="BZ9" s="695"/>
      <c r="CA9" s="695"/>
      <c r="CB9" s="695"/>
      <c r="CC9" s="695"/>
      <c r="CD9" s="695"/>
      <c r="CE9" s="695"/>
      <c r="CF9" s="695"/>
      <c r="CG9" s="695"/>
      <c r="CH9" s="695"/>
      <c r="CI9" s="695"/>
      <c r="CJ9" s="695"/>
      <c r="CK9" s="695"/>
      <c r="CL9" s="695"/>
      <c r="CM9" s="695"/>
      <c r="CN9" s="695"/>
      <c r="CO9" s="695"/>
      <c r="CP9" s="695"/>
      <c r="CQ9" s="695"/>
      <c r="CR9" s="695"/>
      <c r="CS9" s="695"/>
      <c r="CT9" s="695"/>
      <c r="CU9" s="695"/>
      <c r="CV9" s="695"/>
      <c r="CW9" s="695"/>
      <c r="CX9" s="695"/>
      <c r="CY9" s="695"/>
      <c r="CZ9" s="695"/>
      <c r="DA9" s="695"/>
      <c r="DB9" s="695"/>
      <c r="DC9" s="695"/>
      <c r="DD9" s="695"/>
      <c r="DE9" s="695"/>
      <c r="DF9" s="695"/>
      <c r="DG9" s="695"/>
      <c r="DH9" s="695"/>
      <c r="DI9" s="695"/>
      <c r="DJ9" s="695"/>
      <c r="DK9" s="695"/>
      <c r="DL9" s="695"/>
      <c r="DM9" s="695"/>
      <c r="DN9" s="695"/>
      <c r="DO9" s="695"/>
      <c r="DP9" s="695"/>
      <c r="DQ9" s="695"/>
      <c r="DR9" s="695"/>
      <c r="DS9" s="695"/>
      <c r="DT9" s="695"/>
      <c r="DU9" s="695"/>
      <c r="DV9" s="695"/>
      <c r="DW9" s="695"/>
      <c r="DX9" s="695"/>
      <c r="DY9" s="695"/>
      <c r="DZ9" s="695"/>
      <c r="EA9" s="695"/>
      <c r="EB9" s="695"/>
      <c r="EC9" s="695"/>
      <c r="ED9" s="695"/>
      <c r="EE9" s="695"/>
      <c r="EF9" s="695"/>
      <c r="EG9" s="695"/>
      <c r="EH9" s="695"/>
      <c r="EI9" s="695"/>
      <c r="EJ9" s="695"/>
      <c r="EK9" s="695"/>
      <c r="EL9" s="695"/>
      <c r="EM9" s="695"/>
      <c r="EN9" s="695"/>
      <c r="EO9" s="695"/>
      <c r="EP9" s="695"/>
      <c r="EQ9" s="695"/>
      <c r="ER9" s="695"/>
      <c r="ES9" s="695"/>
      <c r="ET9" s="695"/>
      <c r="EU9" s="695"/>
      <c r="EV9" s="695"/>
      <c r="EW9" s="695"/>
      <c r="EX9" s="695"/>
      <c r="EY9" s="695"/>
      <c r="EZ9" s="695"/>
      <c r="FA9" s="695"/>
      <c r="FB9" s="695"/>
      <c r="FC9" s="695"/>
      <c r="FD9" s="695"/>
      <c r="FE9" s="695"/>
      <c r="FF9" s="695"/>
      <c r="FG9" s="695"/>
      <c r="FH9" s="695"/>
      <c r="FI9" s="695"/>
      <c r="FJ9" s="695"/>
      <c r="FK9" s="696"/>
    </row>
    <row r="10" spans="1:167" s="107" customFormat="1" ht="9.75" customHeight="1">
      <c r="A10" s="697">
        <v>1</v>
      </c>
      <c r="B10" s="698"/>
      <c r="C10" s="699"/>
      <c r="D10" s="629" t="s">
        <v>217</v>
      </c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1"/>
      <c r="AI10" s="709" t="s">
        <v>218</v>
      </c>
      <c r="AJ10" s="710"/>
      <c r="AK10" s="710"/>
      <c r="AL10" s="710"/>
      <c r="AM10" s="710"/>
      <c r="AN10" s="710"/>
      <c r="AO10" s="710"/>
      <c r="AP10" s="710"/>
      <c r="AQ10" s="710"/>
      <c r="AR10" s="710"/>
      <c r="AS10" s="711"/>
      <c r="AT10" s="651"/>
      <c r="AU10" s="651"/>
      <c r="AV10" s="651"/>
      <c r="AW10" s="651"/>
      <c r="AX10" s="651"/>
      <c r="AY10" s="651"/>
      <c r="AZ10" s="651"/>
      <c r="BA10" s="651"/>
      <c r="BB10" s="651"/>
      <c r="BC10" s="651"/>
      <c r="BD10" s="651"/>
      <c r="BE10" s="651"/>
      <c r="BF10" s="651"/>
      <c r="BG10" s="651"/>
      <c r="BH10" s="651"/>
      <c r="BI10" s="651"/>
      <c r="BJ10" s="651"/>
      <c r="BK10" s="651"/>
      <c r="BL10" s="651"/>
      <c r="BM10" s="651"/>
      <c r="BN10" s="651"/>
      <c r="BO10" s="651"/>
      <c r="BP10" s="651"/>
      <c r="BQ10" s="651"/>
      <c r="BR10" s="651"/>
      <c r="BS10" s="651"/>
      <c r="BT10" s="651"/>
      <c r="BU10" s="651"/>
      <c r="BV10" s="651"/>
      <c r="BW10" s="651"/>
      <c r="BX10" s="651"/>
      <c r="BY10" s="651"/>
      <c r="BZ10" s="651"/>
      <c r="CA10" s="651"/>
      <c r="CB10" s="651"/>
      <c r="CC10" s="651"/>
      <c r="CD10" s="651"/>
      <c r="CE10" s="651"/>
      <c r="CF10" s="651"/>
      <c r="CG10" s="651"/>
      <c r="CH10" s="651"/>
      <c r="CI10" s="651"/>
      <c r="CJ10" s="651"/>
      <c r="CK10" s="651"/>
      <c r="CL10" s="651"/>
      <c r="CM10" s="651"/>
      <c r="CN10" s="651"/>
      <c r="CO10" s="651"/>
      <c r="CP10" s="651"/>
      <c r="CQ10" s="651"/>
      <c r="CR10" s="651"/>
      <c r="CS10" s="651"/>
      <c r="CT10" s="651"/>
      <c r="CU10" s="651"/>
      <c r="CV10" s="651"/>
      <c r="CW10" s="651"/>
      <c r="CX10" s="651"/>
      <c r="CY10" s="651"/>
      <c r="CZ10" s="651"/>
      <c r="DA10" s="651"/>
      <c r="DB10" s="651"/>
      <c r="DC10" s="651"/>
      <c r="DD10" s="651"/>
      <c r="DE10" s="651"/>
      <c r="DF10" s="651"/>
      <c r="DG10" s="651"/>
      <c r="DH10" s="651"/>
      <c r="DI10" s="651"/>
      <c r="DJ10" s="651"/>
      <c r="DK10" s="651"/>
      <c r="DL10" s="651"/>
      <c r="DM10" s="651"/>
      <c r="DN10" s="651"/>
      <c r="DO10" s="651"/>
      <c r="DP10" s="651"/>
      <c r="DQ10" s="651"/>
      <c r="DR10" s="651"/>
      <c r="DS10" s="651"/>
      <c r="DT10" s="651"/>
      <c r="DU10" s="651"/>
      <c r="DV10" s="651"/>
      <c r="DW10" s="651"/>
      <c r="DX10" s="651"/>
      <c r="DY10" s="651"/>
      <c r="DZ10" s="651"/>
      <c r="EA10" s="651"/>
      <c r="EB10" s="651"/>
      <c r="EC10" s="651"/>
      <c r="ED10" s="651"/>
      <c r="EE10" s="651"/>
      <c r="EF10" s="651"/>
      <c r="EG10" s="651"/>
      <c r="EH10" s="651"/>
      <c r="EI10" s="651"/>
      <c r="EJ10" s="651"/>
      <c r="EK10" s="651"/>
      <c r="EL10" s="651"/>
      <c r="EM10" s="651"/>
      <c r="EN10" s="651"/>
      <c r="EO10" s="651"/>
      <c r="EP10" s="651"/>
      <c r="EQ10" s="651"/>
      <c r="ER10" s="651"/>
      <c r="ES10" s="651"/>
      <c r="ET10" s="651"/>
      <c r="EU10" s="651"/>
      <c r="EV10" s="651"/>
      <c r="EW10" s="651"/>
      <c r="EX10" s="651"/>
      <c r="EY10" s="651"/>
      <c r="EZ10" s="651"/>
      <c r="FA10" s="651"/>
      <c r="FB10" s="651"/>
      <c r="FC10" s="651"/>
      <c r="FD10" s="651"/>
      <c r="FE10" s="651"/>
      <c r="FF10" s="651"/>
      <c r="FG10" s="651"/>
      <c r="FH10" s="651"/>
      <c r="FI10" s="651"/>
      <c r="FJ10" s="651"/>
      <c r="FK10" s="651"/>
    </row>
    <row r="11" spans="1:167" s="107" customFormat="1" ht="18" customHeight="1">
      <c r="A11" s="700"/>
      <c r="B11" s="701"/>
      <c r="C11" s="702"/>
      <c r="D11" s="706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707"/>
      <c r="AE11" s="707"/>
      <c r="AF11" s="707"/>
      <c r="AG11" s="707"/>
      <c r="AH11" s="708"/>
      <c r="AI11" s="712" t="s">
        <v>219</v>
      </c>
      <c r="AJ11" s="712"/>
      <c r="AK11" s="712"/>
      <c r="AL11" s="712"/>
      <c r="AM11" s="712"/>
      <c r="AN11" s="712"/>
      <c r="AO11" s="712"/>
      <c r="AP11" s="712"/>
      <c r="AQ11" s="712"/>
      <c r="AR11" s="712"/>
      <c r="AS11" s="713"/>
      <c r="AT11" s="714"/>
      <c r="AU11" s="715"/>
      <c r="AV11" s="715"/>
      <c r="AW11" s="715"/>
      <c r="AX11" s="715"/>
      <c r="AY11" s="715"/>
      <c r="AZ11" s="715"/>
      <c r="BA11" s="715"/>
      <c r="BB11" s="715"/>
      <c r="BC11" s="716"/>
      <c r="BD11" s="714"/>
      <c r="BE11" s="715"/>
      <c r="BF11" s="715"/>
      <c r="BG11" s="715"/>
      <c r="BH11" s="715"/>
      <c r="BI11" s="715"/>
      <c r="BJ11" s="715"/>
      <c r="BK11" s="715"/>
      <c r="BL11" s="715"/>
      <c r="BM11" s="716"/>
      <c r="BN11" s="714"/>
      <c r="BO11" s="715"/>
      <c r="BP11" s="715"/>
      <c r="BQ11" s="715"/>
      <c r="BR11" s="715"/>
      <c r="BS11" s="715"/>
      <c r="BT11" s="715"/>
      <c r="BU11" s="715"/>
      <c r="BV11" s="715"/>
      <c r="BW11" s="716"/>
      <c r="BX11" s="714"/>
      <c r="BY11" s="715"/>
      <c r="BZ11" s="715"/>
      <c r="CA11" s="715"/>
      <c r="CB11" s="715"/>
      <c r="CC11" s="715"/>
      <c r="CD11" s="715"/>
      <c r="CE11" s="715"/>
      <c r="CF11" s="715"/>
      <c r="CG11" s="716"/>
      <c r="CH11" s="714"/>
      <c r="CI11" s="715"/>
      <c r="CJ11" s="715"/>
      <c r="CK11" s="715"/>
      <c r="CL11" s="715"/>
      <c r="CM11" s="715"/>
      <c r="CN11" s="715"/>
      <c r="CO11" s="715"/>
      <c r="CP11" s="715"/>
      <c r="CQ11" s="716"/>
      <c r="CR11" s="714"/>
      <c r="CS11" s="715"/>
      <c r="CT11" s="715"/>
      <c r="CU11" s="715"/>
      <c r="CV11" s="715"/>
      <c r="CW11" s="715"/>
      <c r="CX11" s="715"/>
      <c r="CY11" s="715"/>
      <c r="CZ11" s="715"/>
      <c r="DA11" s="716"/>
      <c r="DB11" s="714"/>
      <c r="DC11" s="715"/>
      <c r="DD11" s="715"/>
      <c r="DE11" s="715"/>
      <c r="DF11" s="715"/>
      <c r="DG11" s="715"/>
      <c r="DH11" s="715"/>
      <c r="DI11" s="715"/>
      <c r="DJ11" s="715"/>
      <c r="DK11" s="716"/>
      <c r="DL11" s="714"/>
      <c r="DM11" s="715"/>
      <c r="DN11" s="715"/>
      <c r="DO11" s="715"/>
      <c r="DP11" s="715"/>
      <c r="DQ11" s="715"/>
      <c r="DR11" s="715"/>
      <c r="DS11" s="715"/>
      <c r="DT11" s="715"/>
      <c r="DU11" s="716"/>
      <c r="DV11" s="714"/>
      <c r="DW11" s="715"/>
      <c r="DX11" s="715"/>
      <c r="DY11" s="715"/>
      <c r="DZ11" s="715"/>
      <c r="EA11" s="715"/>
      <c r="EB11" s="715"/>
      <c r="EC11" s="715"/>
      <c r="ED11" s="715"/>
      <c r="EE11" s="716"/>
      <c r="EF11" s="714"/>
      <c r="EG11" s="715"/>
      <c r="EH11" s="715"/>
      <c r="EI11" s="715"/>
      <c r="EJ11" s="715"/>
      <c r="EK11" s="715"/>
      <c r="EL11" s="715"/>
      <c r="EM11" s="715"/>
      <c r="EN11" s="715"/>
      <c r="EO11" s="716"/>
      <c r="EP11" s="714"/>
      <c r="EQ11" s="715"/>
      <c r="ER11" s="715"/>
      <c r="ES11" s="715"/>
      <c r="ET11" s="715"/>
      <c r="EU11" s="715"/>
      <c r="EV11" s="715"/>
      <c r="EW11" s="715"/>
      <c r="EX11" s="715"/>
      <c r="EY11" s="715"/>
      <c r="EZ11" s="716"/>
      <c r="FA11" s="714"/>
      <c r="FB11" s="715"/>
      <c r="FC11" s="715"/>
      <c r="FD11" s="715"/>
      <c r="FE11" s="715"/>
      <c r="FF11" s="715"/>
      <c r="FG11" s="715"/>
      <c r="FH11" s="715"/>
      <c r="FI11" s="715"/>
      <c r="FJ11" s="715"/>
      <c r="FK11" s="716"/>
    </row>
    <row r="12" spans="1:167" s="107" customFormat="1" ht="9.75" customHeight="1">
      <c r="A12" s="703"/>
      <c r="B12" s="704"/>
      <c r="C12" s="705"/>
      <c r="D12" s="632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4"/>
      <c r="AI12" s="709" t="s">
        <v>220</v>
      </c>
      <c r="AJ12" s="710"/>
      <c r="AK12" s="710"/>
      <c r="AL12" s="710"/>
      <c r="AM12" s="710"/>
      <c r="AN12" s="710"/>
      <c r="AO12" s="710"/>
      <c r="AP12" s="710"/>
      <c r="AQ12" s="710"/>
      <c r="AR12" s="710"/>
      <c r="AS12" s="711"/>
      <c r="AT12" s="651"/>
      <c r="AU12" s="651"/>
      <c r="AV12" s="651"/>
      <c r="AW12" s="651"/>
      <c r="AX12" s="651"/>
      <c r="AY12" s="651"/>
      <c r="AZ12" s="651"/>
      <c r="BA12" s="651"/>
      <c r="BB12" s="651"/>
      <c r="BC12" s="651"/>
      <c r="BD12" s="651"/>
      <c r="BE12" s="651"/>
      <c r="BF12" s="651"/>
      <c r="BG12" s="651"/>
      <c r="BH12" s="651"/>
      <c r="BI12" s="651"/>
      <c r="BJ12" s="651"/>
      <c r="BK12" s="651"/>
      <c r="BL12" s="651"/>
      <c r="BM12" s="651"/>
      <c r="BN12" s="651"/>
      <c r="BO12" s="651"/>
      <c r="BP12" s="651"/>
      <c r="BQ12" s="651"/>
      <c r="BR12" s="651"/>
      <c r="BS12" s="651"/>
      <c r="BT12" s="651"/>
      <c r="BU12" s="651"/>
      <c r="BV12" s="651"/>
      <c r="BW12" s="651"/>
      <c r="BX12" s="651"/>
      <c r="BY12" s="651"/>
      <c r="BZ12" s="651"/>
      <c r="CA12" s="651"/>
      <c r="CB12" s="651"/>
      <c r="CC12" s="651"/>
      <c r="CD12" s="651"/>
      <c r="CE12" s="651"/>
      <c r="CF12" s="651"/>
      <c r="CG12" s="651"/>
      <c r="CH12" s="651"/>
      <c r="CI12" s="651"/>
      <c r="CJ12" s="651"/>
      <c r="CK12" s="651"/>
      <c r="CL12" s="651"/>
      <c r="CM12" s="651"/>
      <c r="CN12" s="651"/>
      <c r="CO12" s="651"/>
      <c r="CP12" s="651"/>
      <c r="CQ12" s="651"/>
      <c r="CR12" s="651"/>
      <c r="CS12" s="651"/>
      <c r="CT12" s="651"/>
      <c r="CU12" s="651"/>
      <c r="CV12" s="651"/>
      <c r="CW12" s="651"/>
      <c r="CX12" s="651"/>
      <c r="CY12" s="651"/>
      <c r="CZ12" s="651"/>
      <c r="DA12" s="651"/>
      <c r="DB12" s="651"/>
      <c r="DC12" s="651"/>
      <c r="DD12" s="651"/>
      <c r="DE12" s="651"/>
      <c r="DF12" s="651"/>
      <c r="DG12" s="651"/>
      <c r="DH12" s="651"/>
      <c r="DI12" s="651"/>
      <c r="DJ12" s="651"/>
      <c r="DK12" s="651"/>
      <c r="DL12" s="651"/>
      <c r="DM12" s="651"/>
      <c r="DN12" s="651"/>
      <c r="DO12" s="651"/>
      <c r="DP12" s="651"/>
      <c r="DQ12" s="651"/>
      <c r="DR12" s="651"/>
      <c r="DS12" s="651"/>
      <c r="DT12" s="651"/>
      <c r="DU12" s="651"/>
      <c r="DV12" s="651"/>
      <c r="DW12" s="651"/>
      <c r="DX12" s="651"/>
      <c r="DY12" s="651"/>
      <c r="DZ12" s="651"/>
      <c r="EA12" s="651"/>
      <c r="EB12" s="651"/>
      <c r="EC12" s="651"/>
      <c r="ED12" s="651"/>
      <c r="EE12" s="651"/>
      <c r="EF12" s="651"/>
      <c r="EG12" s="651"/>
      <c r="EH12" s="651"/>
      <c r="EI12" s="651"/>
      <c r="EJ12" s="651"/>
      <c r="EK12" s="651"/>
      <c r="EL12" s="651"/>
      <c r="EM12" s="651"/>
      <c r="EN12" s="651"/>
      <c r="EO12" s="651"/>
      <c r="EP12" s="651"/>
      <c r="EQ12" s="651"/>
      <c r="ER12" s="651"/>
      <c r="ES12" s="651"/>
      <c r="ET12" s="651"/>
      <c r="EU12" s="651"/>
      <c r="EV12" s="651"/>
      <c r="EW12" s="651"/>
      <c r="EX12" s="651"/>
      <c r="EY12" s="651"/>
      <c r="EZ12" s="651"/>
      <c r="FA12" s="651"/>
      <c r="FB12" s="651"/>
      <c r="FC12" s="651"/>
      <c r="FD12" s="651"/>
      <c r="FE12" s="651"/>
      <c r="FF12" s="651"/>
      <c r="FG12" s="651"/>
      <c r="FH12" s="651"/>
      <c r="FI12" s="651"/>
      <c r="FJ12" s="651"/>
      <c r="FK12" s="651"/>
    </row>
    <row r="13" spans="1:167" s="107" customFormat="1" ht="9.75" customHeight="1">
      <c r="A13" s="697">
        <v>2</v>
      </c>
      <c r="B13" s="698"/>
      <c r="C13" s="699"/>
      <c r="D13" s="629" t="s">
        <v>221</v>
      </c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630"/>
      <c r="AD13" s="630"/>
      <c r="AE13" s="630"/>
      <c r="AF13" s="630"/>
      <c r="AG13" s="630"/>
      <c r="AH13" s="631"/>
      <c r="AI13" s="709" t="s">
        <v>218</v>
      </c>
      <c r="AJ13" s="710"/>
      <c r="AK13" s="710"/>
      <c r="AL13" s="710"/>
      <c r="AM13" s="710"/>
      <c r="AN13" s="710"/>
      <c r="AO13" s="710"/>
      <c r="AP13" s="710"/>
      <c r="AQ13" s="710"/>
      <c r="AR13" s="710"/>
      <c r="AS13" s="711"/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651"/>
      <c r="BE13" s="651"/>
      <c r="BF13" s="651"/>
      <c r="BG13" s="651"/>
      <c r="BH13" s="651"/>
      <c r="BI13" s="651"/>
      <c r="BJ13" s="651"/>
      <c r="BK13" s="651"/>
      <c r="BL13" s="651"/>
      <c r="BM13" s="651"/>
      <c r="BN13" s="651"/>
      <c r="BO13" s="651"/>
      <c r="BP13" s="651"/>
      <c r="BQ13" s="651"/>
      <c r="BR13" s="651"/>
      <c r="BS13" s="651"/>
      <c r="BT13" s="651"/>
      <c r="BU13" s="651"/>
      <c r="BV13" s="651"/>
      <c r="BW13" s="651"/>
      <c r="BX13" s="651"/>
      <c r="BY13" s="651"/>
      <c r="BZ13" s="651"/>
      <c r="CA13" s="651"/>
      <c r="CB13" s="651"/>
      <c r="CC13" s="651"/>
      <c r="CD13" s="651"/>
      <c r="CE13" s="651"/>
      <c r="CF13" s="651"/>
      <c r="CG13" s="651"/>
      <c r="CH13" s="651"/>
      <c r="CI13" s="651"/>
      <c r="CJ13" s="651"/>
      <c r="CK13" s="651"/>
      <c r="CL13" s="651"/>
      <c r="CM13" s="651"/>
      <c r="CN13" s="651"/>
      <c r="CO13" s="651"/>
      <c r="CP13" s="651"/>
      <c r="CQ13" s="651"/>
      <c r="CR13" s="651"/>
      <c r="CS13" s="651"/>
      <c r="CT13" s="651"/>
      <c r="CU13" s="651"/>
      <c r="CV13" s="651"/>
      <c r="CW13" s="651"/>
      <c r="CX13" s="651"/>
      <c r="CY13" s="651"/>
      <c r="CZ13" s="651"/>
      <c r="DA13" s="651"/>
      <c r="DB13" s="651"/>
      <c r="DC13" s="651"/>
      <c r="DD13" s="651"/>
      <c r="DE13" s="651"/>
      <c r="DF13" s="651"/>
      <c r="DG13" s="651"/>
      <c r="DH13" s="651"/>
      <c r="DI13" s="651"/>
      <c r="DJ13" s="651"/>
      <c r="DK13" s="651"/>
      <c r="DL13" s="651"/>
      <c r="DM13" s="651"/>
      <c r="DN13" s="651"/>
      <c r="DO13" s="651"/>
      <c r="DP13" s="651"/>
      <c r="DQ13" s="651"/>
      <c r="DR13" s="651"/>
      <c r="DS13" s="651"/>
      <c r="DT13" s="651"/>
      <c r="DU13" s="651"/>
      <c r="DV13" s="651"/>
      <c r="DW13" s="651"/>
      <c r="DX13" s="651"/>
      <c r="DY13" s="651"/>
      <c r="DZ13" s="651"/>
      <c r="EA13" s="651"/>
      <c r="EB13" s="651"/>
      <c r="EC13" s="651"/>
      <c r="ED13" s="651"/>
      <c r="EE13" s="651"/>
      <c r="EF13" s="651"/>
      <c r="EG13" s="651"/>
      <c r="EH13" s="651"/>
      <c r="EI13" s="651"/>
      <c r="EJ13" s="651"/>
      <c r="EK13" s="651"/>
      <c r="EL13" s="651"/>
      <c r="EM13" s="651"/>
      <c r="EN13" s="651"/>
      <c r="EO13" s="651"/>
      <c r="EP13" s="651"/>
      <c r="EQ13" s="651"/>
      <c r="ER13" s="651"/>
      <c r="ES13" s="651"/>
      <c r="ET13" s="651"/>
      <c r="EU13" s="651"/>
      <c r="EV13" s="651"/>
      <c r="EW13" s="651"/>
      <c r="EX13" s="651"/>
      <c r="EY13" s="651"/>
      <c r="EZ13" s="651"/>
      <c r="FA13" s="651"/>
      <c r="FB13" s="651"/>
      <c r="FC13" s="651"/>
      <c r="FD13" s="651"/>
      <c r="FE13" s="651"/>
      <c r="FF13" s="651"/>
      <c r="FG13" s="651"/>
      <c r="FH13" s="651"/>
      <c r="FI13" s="651"/>
      <c r="FJ13" s="651"/>
      <c r="FK13" s="651"/>
    </row>
    <row r="14" spans="1:167" s="107" customFormat="1" ht="18" customHeight="1">
      <c r="A14" s="700"/>
      <c r="B14" s="701"/>
      <c r="C14" s="702"/>
      <c r="D14" s="706"/>
      <c r="E14" s="707"/>
      <c r="F14" s="707"/>
      <c r="G14" s="707"/>
      <c r="H14" s="707"/>
      <c r="I14" s="707"/>
      <c r="J14" s="707"/>
      <c r="K14" s="707"/>
      <c r="L14" s="707"/>
      <c r="M14" s="707"/>
      <c r="N14" s="707"/>
      <c r="O14" s="707"/>
      <c r="P14" s="707"/>
      <c r="Q14" s="707"/>
      <c r="R14" s="707"/>
      <c r="S14" s="707"/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707"/>
      <c r="AE14" s="707"/>
      <c r="AF14" s="707"/>
      <c r="AG14" s="707"/>
      <c r="AH14" s="708"/>
      <c r="AI14" s="712" t="s">
        <v>219</v>
      </c>
      <c r="AJ14" s="712"/>
      <c r="AK14" s="712"/>
      <c r="AL14" s="712"/>
      <c r="AM14" s="712"/>
      <c r="AN14" s="712"/>
      <c r="AO14" s="712"/>
      <c r="AP14" s="712"/>
      <c r="AQ14" s="712"/>
      <c r="AR14" s="712"/>
      <c r="AS14" s="713"/>
      <c r="AT14" s="714"/>
      <c r="AU14" s="715"/>
      <c r="AV14" s="715"/>
      <c r="AW14" s="715"/>
      <c r="AX14" s="715"/>
      <c r="AY14" s="715"/>
      <c r="AZ14" s="715"/>
      <c r="BA14" s="715"/>
      <c r="BB14" s="715"/>
      <c r="BC14" s="716"/>
      <c r="BD14" s="714"/>
      <c r="BE14" s="715"/>
      <c r="BF14" s="715"/>
      <c r="BG14" s="715"/>
      <c r="BH14" s="715"/>
      <c r="BI14" s="715"/>
      <c r="BJ14" s="715"/>
      <c r="BK14" s="715"/>
      <c r="BL14" s="715"/>
      <c r="BM14" s="716"/>
      <c r="BN14" s="714"/>
      <c r="BO14" s="715"/>
      <c r="BP14" s="715"/>
      <c r="BQ14" s="715"/>
      <c r="BR14" s="715"/>
      <c r="BS14" s="715"/>
      <c r="BT14" s="715"/>
      <c r="BU14" s="715"/>
      <c r="BV14" s="715"/>
      <c r="BW14" s="716"/>
      <c r="BX14" s="714"/>
      <c r="BY14" s="715"/>
      <c r="BZ14" s="715"/>
      <c r="CA14" s="715"/>
      <c r="CB14" s="715"/>
      <c r="CC14" s="715"/>
      <c r="CD14" s="715"/>
      <c r="CE14" s="715"/>
      <c r="CF14" s="715"/>
      <c r="CG14" s="716"/>
      <c r="CH14" s="714"/>
      <c r="CI14" s="715"/>
      <c r="CJ14" s="715"/>
      <c r="CK14" s="715"/>
      <c r="CL14" s="715"/>
      <c r="CM14" s="715"/>
      <c r="CN14" s="715"/>
      <c r="CO14" s="715"/>
      <c r="CP14" s="715"/>
      <c r="CQ14" s="716"/>
      <c r="CR14" s="714"/>
      <c r="CS14" s="715"/>
      <c r="CT14" s="715"/>
      <c r="CU14" s="715"/>
      <c r="CV14" s="715"/>
      <c r="CW14" s="715"/>
      <c r="CX14" s="715"/>
      <c r="CY14" s="715"/>
      <c r="CZ14" s="715"/>
      <c r="DA14" s="716"/>
      <c r="DB14" s="714"/>
      <c r="DC14" s="715"/>
      <c r="DD14" s="715"/>
      <c r="DE14" s="715"/>
      <c r="DF14" s="715"/>
      <c r="DG14" s="715"/>
      <c r="DH14" s="715"/>
      <c r="DI14" s="715"/>
      <c r="DJ14" s="715"/>
      <c r="DK14" s="716"/>
      <c r="DL14" s="714"/>
      <c r="DM14" s="715"/>
      <c r="DN14" s="715"/>
      <c r="DO14" s="715"/>
      <c r="DP14" s="715"/>
      <c r="DQ14" s="715"/>
      <c r="DR14" s="715"/>
      <c r="DS14" s="715"/>
      <c r="DT14" s="715"/>
      <c r="DU14" s="716"/>
      <c r="DV14" s="714"/>
      <c r="DW14" s="715"/>
      <c r="DX14" s="715"/>
      <c r="DY14" s="715"/>
      <c r="DZ14" s="715"/>
      <c r="EA14" s="715"/>
      <c r="EB14" s="715"/>
      <c r="EC14" s="715"/>
      <c r="ED14" s="715"/>
      <c r="EE14" s="716"/>
      <c r="EF14" s="714"/>
      <c r="EG14" s="715"/>
      <c r="EH14" s="715"/>
      <c r="EI14" s="715"/>
      <c r="EJ14" s="715"/>
      <c r="EK14" s="715"/>
      <c r="EL14" s="715"/>
      <c r="EM14" s="715"/>
      <c r="EN14" s="715"/>
      <c r="EO14" s="716"/>
      <c r="EP14" s="714"/>
      <c r="EQ14" s="715"/>
      <c r="ER14" s="715"/>
      <c r="ES14" s="715"/>
      <c r="ET14" s="715"/>
      <c r="EU14" s="715"/>
      <c r="EV14" s="715"/>
      <c r="EW14" s="715"/>
      <c r="EX14" s="715"/>
      <c r="EY14" s="715"/>
      <c r="EZ14" s="716"/>
      <c r="FA14" s="714"/>
      <c r="FB14" s="715"/>
      <c r="FC14" s="715"/>
      <c r="FD14" s="715"/>
      <c r="FE14" s="715"/>
      <c r="FF14" s="715"/>
      <c r="FG14" s="715"/>
      <c r="FH14" s="715"/>
      <c r="FI14" s="715"/>
      <c r="FJ14" s="715"/>
      <c r="FK14" s="716"/>
    </row>
    <row r="15" spans="1:167" s="107" customFormat="1" ht="9.75" customHeight="1">
      <c r="A15" s="703"/>
      <c r="B15" s="704"/>
      <c r="C15" s="705"/>
      <c r="D15" s="632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3"/>
      <c r="AG15" s="633"/>
      <c r="AH15" s="634"/>
      <c r="AI15" s="709" t="s">
        <v>220</v>
      </c>
      <c r="AJ15" s="710"/>
      <c r="AK15" s="710"/>
      <c r="AL15" s="710"/>
      <c r="AM15" s="710"/>
      <c r="AN15" s="710"/>
      <c r="AO15" s="710"/>
      <c r="AP15" s="710"/>
      <c r="AQ15" s="710"/>
      <c r="AR15" s="710"/>
      <c r="AS15" s="711"/>
      <c r="AT15" s="651"/>
      <c r="AU15" s="651"/>
      <c r="AV15" s="651"/>
      <c r="AW15" s="651"/>
      <c r="AX15" s="651"/>
      <c r="AY15" s="651"/>
      <c r="AZ15" s="651"/>
      <c r="BA15" s="651"/>
      <c r="BB15" s="651"/>
      <c r="BC15" s="651"/>
      <c r="BD15" s="651"/>
      <c r="BE15" s="651"/>
      <c r="BF15" s="651"/>
      <c r="BG15" s="651"/>
      <c r="BH15" s="651"/>
      <c r="BI15" s="651"/>
      <c r="BJ15" s="651"/>
      <c r="BK15" s="651"/>
      <c r="BL15" s="651"/>
      <c r="BM15" s="651"/>
      <c r="BN15" s="651"/>
      <c r="BO15" s="651"/>
      <c r="BP15" s="651"/>
      <c r="BQ15" s="651"/>
      <c r="BR15" s="651"/>
      <c r="BS15" s="651"/>
      <c r="BT15" s="651"/>
      <c r="BU15" s="651"/>
      <c r="BV15" s="651"/>
      <c r="BW15" s="651"/>
      <c r="BX15" s="651"/>
      <c r="BY15" s="651"/>
      <c r="BZ15" s="651"/>
      <c r="CA15" s="651"/>
      <c r="CB15" s="651"/>
      <c r="CC15" s="651"/>
      <c r="CD15" s="651"/>
      <c r="CE15" s="651"/>
      <c r="CF15" s="651"/>
      <c r="CG15" s="651"/>
      <c r="CH15" s="651"/>
      <c r="CI15" s="651"/>
      <c r="CJ15" s="651"/>
      <c r="CK15" s="651"/>
      <c r="CL15" s="651"/>
      <c r="CM15" s="651"/>
      <c r="CN15" s="651"/>
      <c r="CO15" s="651"/>
      <c r="CP15" s="651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1"/>
      <c r="DB15" s="651"/>
      <c r="DC15" s="651"/>
      <c r="DD15" s="651"/>
      <c r="DE15" s="651"/>
      <c r="DF15" s="651"/>
      <c r="DG15" s="651"/>
      <c r="DH15" s="651"/>
      <c r="DI15" s="651"/>
      <c r="DJ15" s="651"/>
      <c r="DK15" s="651"/>
      <c r="DL15" s="651"/>
      <c r="DM15" s="651"/>
      <c r="DN15" s="651"/>
      <c r="DO15" s="651"/>
      <c r="DP15" s="651"/>
      <c r="DQ15" s="651"/>
      <c r="DR15" s="651"/>
      <c r="DS15" s="651"/>
      <c r="DT15" s="651"/>
      <c r="DU15" s="651"/>
      <c r="DV15" s="651"/>
      <c r="DW15" s="651"/>
      <c r="DX15" s="651"/>
      <c r="DY15" s="651"/>
      <c r="DZ15" s="651"/>
      <c r="EA15" s="651"/>
      <c r="EB15" s="651"/>
      <c r="EC15" s="651"/>
      <c r="ED15" s="651"/>
      <c r="EE15" s="651"/>
      <c r="EF15" s="651"/>
      <c r="EG15" s="651"/>
      <c r="EH15" s="651"/>
      <c r="EI15" s="651"/>
      <c r="EJ15" s="651"/>
      <c r="EK15" s="651"/>
      <c r="EL15" s="651"/>
      <c r="EM15" s="651"/>
      <c r="EN15" s="651"/>
      <c r="EO15" s="651"/>
      <c r="EP15" s="651"/>
      <c r="EQ15" s="651"/>
      <c r="ER15" s="651"/>
      <c r="ES15" s="651"/>
      <c r="ET15" s="651"/>
      <c r="EU15" s="651"/>
      <c r="EV15" s="651"/>
      <c r="EW15" s="651"/>
      <c r="EX15" s="651"/>
      <c r="EY15" s="651"/>
      <c r="EZ15" s="651"/>
      <c r="FA15" s="651"/>
      <c r="FB15" s="651"/>
      <c r="FC15" s="651"/>
      <c r="FD15" s="651"/>
      <c r="FE15" s="651"/>
      <c r="FF15" s="651"/>
      <c r="FG15" s="651"/>
      <c r="FH15" s="651"/>
      <c r="FI15" s="651"/>
      <c r="FJ15" s="651"/>
      <c r="FK15" s="651"/>
    </row>
    <row r="16" spans="1:167" s="107" customFormat="1" ht="13.5" customHeight="1">
      <c r="A16" s="697">
        <v>3</v>
      </c>
      <c r="B16" s="698"/>
      <c r="C16" s="699"/>
      <c r="D16" s="629" t="s">
        <v>222</v>
      </c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0"/>
      <c r="U16" s="630"/>
      <c r="V16" s="630"/>
      <c r="W16" s="630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631"/>
      <c r="AI16" s="717" t="s">
        <v>218</v>
      </c>
      <c r="AJ16" s="712"/>
      <c r="AK16" s="712"/>
      <c r="AL16" s="712"/>
      <c r="AM16" s="712"/>
      <c r="AN16" s="712"/>
      <c r="AO16" s="712"/>
      <c r="AP16" s="712"/>
      <c r="AQ16" s="712"/>
      <c r="AR16" s="712"/>
      <c r="AS16" s="713"/>
      <c r="AT16" s="714"/>
      <c r="AU16" s="715"/>
      <c r="AV16" s="715"/>
      <c r="AW16" s="715"/>
      <c r="AX16" s="715"/>
      <c r="AY16" s="715"/>
      <c r="AZ16" s="715"/>
      <c r="BA16" s="715"/>
      <c r="BB16" s="715"/>
      <c r="BC16" s="716"/>
      <c r="BD16" s="714"/>
      <c r="BE16" s="715"/>
      <c r="BF16" s="715"/>
      <c r="BG16" s="715"/>
      <c r="BH16" s="715"/>
      <c r="BI16" s="715"/>
      <c r="BJ16" s="715"/>
      <c r="BK16" s="715"/>
      <c r="BL16" s="715"/>
      <c r="BM16" s="716"/>
      <c r="BN16" s="714"/>
      <c r="BO16" s="715"/>
      <c r="BP16" s="715"/>
      <c r="BQ16" s="715"/>
      <c r="BR16" s="715"/>
      <c r="BS16" s="715"/>
      <c r="BT16" s="715"/>
      <c r="BU16" s="715"/>
      <c r="BV16" s="715"/>
      <c r="BW16" s="716"/>
      <c r="BX16" s="714"/>
      <c r="BY16" s="715"/>
      <c r="BZ16" s="715"/>
      <c r="CA16" s="715"/>
      <c r="CB16" s="715"/>
      <c r="CC16" s="715"/>
      <c r="CD16" s="715"/>
      <c r="CE16" s="715"/>
      <c r="CF16" s="715"/>
      <c r="CG16" s="716"/>
      <c r="CH16" s="714"/>
      <c r="CI16" s="715"/>
      <c r="CJ16" s="715"/>
      <c r="CK16" s="715"/>
      <c r="CL16" s="715"/>
      <c r="CM16" s="715"/>
      <c r="CN16" s="715"/>
      <c r="CO16" s="715"/>
      <c r="CP16" s="715"/>
      <c r="CQ16" s="716"/>
      <c r="CR16" s="714"/>
      <c r="CS16" s="715"/>
      <c r="CT16" s="715"/>
      <c r="CU16" s="715"/>
      <c r="CV16" s="715"/>
      <c r="CW16" s="715"/>
      <c r="CX16" s="715"/>
      <c r="CY16" s="715"/>
      <c r="CZ16" s="715"/>
      <c r="DA16" s="716"/>
      <c r="DB16" s="714"/>
      <c r="DC16" s="715"/>
      <c r="DD16" s="715"/>
      <c r="DE16" s="715"/>
      <c r="DF16" s="715"/>
      <c r="DG16" s="715"/>
      <c r="DH16" s="715"/>
      <c r="DI16" s="715"/>
      <c r="DJ16" s="715"/>
      <c r="DK16" s="716"/>
      <c r="DL16" s="714"/>
      <c r="DM16" s="715"/>
      <c r="DN16" s="715"/>
      <c r="DO16" s="715"/>
      <c r="DP16" s="715"/>
      <c r="DQ16" s="715"/>
      <c r="DR16" s="715"/>
      <c r="DS16" s="715"/>
      <c r="DT16" s="715"/>
      <c r="DU16" s="716"/>
      <c r="DV16" s="714"/>
      <c r="DW16" s="715"/>
      <c r="DX16" s="715"/>
      <c r="DY16" s="715"/>
      <c r="DZ16" s="715"/>
      <c r="EA16" s="715"/>
      <c r="EB16" s="715"/>
      <c r="EC16" s="715"/>
      <c r="ED16" s="715"/>
      <c r="EE16" s="716"/>
      <c r="EF16" s="714"/>
      <c r="EG16" s="715"/>
      <c r="EH16" s="715"/>
      <c r="EI16" s="715"/>
      <c r="EJ16" s="715"/>
      <c r="EK16" s="715"/>
      <c r="EL16" s="715"/>
      <c r="EM16" s="715"/>
      <c r="EN16" s="715"/>
      <c r="EO16" s="716"/>
      <c r="EP16" s="714"/>
      <c r="EQ16" s="715"/>
      <c r="ER16" s="715"/>
      <c r="ES16" s="715"/>
      <c r="ET16" s="715"/>
      <c r="EU16" s="715"/>
      <c r="EV16" s="715"/>
      <c r="EW16" s="715"/>
      <c r="EX16" s="715"/>
      <c r="EY16" s="715"/>
      <c r="EZ16" s="716"/>
      <c r="FA16" s="714"/>
      <c r="FB16" s="715"/>
      <c r="FC16" s="715"/>
      <c r="FD16" s="715"/>
      <c r="FE16" s="715"/>
      <c r="FF16" s="715"/>
      <c r="FG16" s="715"/>
      <c r="FH16" s="715"/>
      <c r="FI16" s="715"/>
      <c r="FJ16" s="715"/>
      <c r="FK16" s="716"/>
    </row>
    <row r="17" spans="1:167" s="107" customFormat="1" ht="13.5" customHeight="1">
      <c r="A17" s="700"/>
      <c r="B17" s="701"/>
      <c r="C17" s="702"/>
      <c r="D17" s="706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7"/>
      <c r="X17" s="707"/>
      <c r="Y17" s="707"/>
      <c r="Z17" s="707"/>
      <c r="AA17" s="707"/>
      <c r="AB17" s="707"/>
      <c r="AC17" s="707"/>
      <c r="AD17" s="707"/>
      <c r="AE17" s="707"/>
      <c r="AF17" s="707"/>
      <c r="AG17" s="707"/>
      <c r="AH17" s="708"/>
      <c r="AI17" s="717" t="s">
        <v>223</v>
      </c>
      <c r="AJ17" s="712"/>
      <c r="AK17" s="712"/>
      <c r="AL17" s="712"/>
      <c r="AM17" s="712"/>
      <c r="AN17" s="712"/>
      <c r="AO17" s="712"/>
      <c r="AP17" s="712"/>
      <c r="AQ17" s="712"/>
      <c r="AR17" s="712"/>
      <c r="AS17" s="713"/>
      <c r="AT17" s="714"/>
      <c r="AU17" s="715"/>
      <c r="AV17" s="715"/>
      <c r="AW17" s="715"/>
      <c r="AX17" s="715"/>
      <c r="AY17" s="715"/>
      <c r="AZ17" s="715"/>
      <c r="BA17" s="715"/>
      <c r="BB17" s="715"/>
      <c r="BC17" s="716"/>
      <c r="BD17" s="714"/>
      <c r="BE17" s="715"/>
      <c r="BF17" s="715"/>
      <c r="BG17" s="715"/>
      <c r="BH17" s="715"/>
      <c r="BI17" s="715"/>
      <c r="BJ17" s="715"/>
      <c r="BK17" s="715"/>
      <c r="BL17" s="715"/>
      <c r="BM17" s="716"/>
      <c r="BN17" s="714"/>
      <c r="BO17" s="715"/>
      <c r="BP17" s="715"/>
      <c r="BQ17" s="715"/>
      <c r="BR17" s="715"/>
      <c r="BS17" s="715"/>
      <c r="BT17" s="715"/>
      <c r="BU17" s="715"/>
      <c r="BV17" s="715"/>
      <c r="BW17" s="716"/>
      <c r="BX17" s="714"/>
      <c r="BY17" s="715"/>
      <c r="BZ17" s="715"/>
      <c r="CA17" s="715"/>
      <c r="CB17" s="715"/>
      <c r="CC17" s="715"/>
      <c r="CD17" s="715"/>
      <c r="CE17" s="715"/>
      <c r="CF17" s="715"/>
      <c r="CG17" s="716"/>
      <c r="CH17" s="714"/>
      <c r="CI17" s="715"/>
      <c r="CJ17" s="715"/>
      <c r="CK17" s="715"/>
      <c r="CL17" s="715"/>
      <c r="CM17" s="715"/>
      <c r="CN17" s="715"/>
      <c r="CO17" s="715"/>
      <c r="CP17" s="715"/>
      <c r="CQ17" s="716"/>
      <c r="CR17" s="714"/>
      <c r="CS17" s="715"/>
      <c r="CT17" s="715"/>
      <c r="CU17" s="715"/>
      <c r="CV17" s="715"/>
      <c r="CW17" s="715"/>
      <c r="CX17" s="715"/>
      <c r="CY17" s="715"/>
      <c r="CZ17" s="715"/>
      <c r="DA17" s="716"/>
      <c r="DB17" s="714"/>
      <c r="DC17" s="715"/>
      <c r="DD17" s="715"/>
      <c r="DE17" s="715"/>
      <c r="DF17" s="715"/>
      <c r="DG17" s="715"/>
      <c r="DH17" s="715"/>
      <c r="DI17" s="715"/>
      <c r="DJ17" s="715"/>
      <c r="DK17" s="716"/>
      <c r="DL17" s="714"/>
      <c r="DM17" s="715"/>
      <c r="DN17" s="715"/>
      <c r="DO17" s="715"/>
      <c r="DP17" s="715"/>
      <c r="DQ17" s="715"/>
      <c r="DR17" s="715"/>
      <c r="DS17" s="715"/>
      <c r="DT17" s="715"/>
      <c r="DU17" s="716"/>
      <c r="DV17" s="714"/>
      <c r="DW17" s="715"/>
      <c r="DX17" s="715"/>
      <c r="DY17" s="715"/>
      <c r="DZ17" s="715"/>
      <c r="EA17" s="715"/>
      <c r="EB17" s="715"/>
      <c r="EC17" s="715"/>
      <c r="ED17" s="715"/>
      <c r="EE17" s="716"/>
      <c r="EF17" s="714"/>
      <c r="EG17" s="715"/>
      <c r="EH17" s="715"/>
      <c r="EI17" s="715"/>
      <c r="EJ17" s="715"/>
      <c r="EK17" s="715"/>
      <c r="EL17" s="715"/>
      <c r="EM17" s="715"/>
      <c r="EN17" s="715"/>
      <c r="EO17" s="716"/>
      <c r="EP17" s="714"/>
      <c r="EQ17" s="715"/>
      <c r="ER17" s="715"/>
      <c r="ES17" s="715"/>
      <c r="ET17" s="715"/>
      <c r="EU17" s="715"/>
      <c r="EV17" s="715"/>
      <c r="EW17" s="715"/>
      <c r="EX17" s="715"/>
      <c r="EY17" s="715"/>
      <c r="EZ17" s="716"/>
      <c r="FA17" s="714"/>
      <c r="FB17" s="715"/>
      <c r="FC17" s="715"/>
      <c r="FD17" s="715"/>
      <c r="FE17" s="715"/>
      <c r="FF17" s="715"/>
      <c r="FG17" s="715"/>
      <c r="FH17" s="715"/>
      <c r="FI17" s="715"/>
      <c r="FJ17" s="715"/>
      <c r="FK17" s="716"/>
    </row>
    <row r="18" spans="1:167" s="107" customFormat="1" ht="9.75" customHeight="1">
      <c r="A18" s="697">
        <v>4</v>
      </c>
      <c r="B18" s="698"/>
      <c r="C18" s="699"/>
      <c r="D18" s="629" t="s">
        <v>224</v>
      </c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  <c r="P18" s="630"/>
      <c r="Q18" s="630"/>
      <c r="R18" s="630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1"/>
      <c r="AI18" s="709" t="s">
        <v>218</v>
      </c>
      <c r="AJ18" s="710"/>
      <c r="AK18" s="710"/>
      <c r="AL18" s="710"/>
      <c r="AM18" s="710"/>
      <c r="AN18" s="710"/>
      <c r="AO18" s="710"/>
      <c r="AP18" s="710"/>
      <c r="AQ18" s="710"/>
      <c r="AR18" s="710"/>
      <c r="AS18" s="711"/>
      <c r="AT18" s="651"/>
      <c r="AU18" s="651"/>
      <c r="AV18" s="651"/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1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1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1"/>
      <c r="CQ18" s="651"/>
      <c r="CR18" s="651"/>
      <c r="CS18" s="651"/>
      <c r="CT18" s="651"/>
      <c r="CU18" s="651"/>
      <c r="CV18" s="651"/>
      <c r="CW18" s="651"/>
      <c r="CX18" s="651"/>
      <c r="CY18" s="651"/>
      <c r="CZ18" s="651"/>
      <c r="DA18" s="651"/>
      <c r="DB18" s="651"/>
      <c r="DC18" s="651"/>
      <c r="DD18" s="651"/>
      <c r="DE18" s="651"/>
      <c r="DF18" s="651"/>
      <c r="DG18" s="651"/>
      <c r="DH18" s="651"/>
      <c r="DI18" s="651"/>
      <c r="DJ18" s="651"/>
      <c r="DK18" s="651"/>
      <c r="DL18" s="651"/>
      <c r="DM18" s="651"/>
      <c r="DN18" s="651"/>
      <c r="DO18" s="651"/>
      <c r="DP18" s="651"/>
      <c r="DQ18" s="651"/>
      <c r="DR18" s="651"/>
      <c r="DS18" s="651"/>
      <c r="DT18" s="651"/>
      <c r="DU18" s="651"/>
      <c r="DV18" s="651"/>
      <c r="DW18" s="651"/>
      <c r="DX18" s="651"/>
      <c r="DY18" s="651"/>
      <c r="DZ18" s="651"/>
      <c r="EA18" s="651"/>
      <c r="EB18" s="651"/>
      <c r="EC18" s="651"/>
      <c r="ED18" s="651"/>
      <c r="EE18" s="651"/>
      <c r="EF18" s="651"/>
      <c r="EG18" s="651"/>
      <c r="EH18" s="651"/>
      <c r="EI18" s="651"/>
      <c r="EJ18" s="651"/>
      <c r="EK18" s="651"/>
      <c r="EL18" s="651"/>
      <c r="EM18" s="651"/>
      <c r="EN18" s="651"/>
      <c r="EO18" s="651"/>
      <c r="EP18" s="651"/>
      <c r="EQ18" s="651"/>
      <c r="ER18" s="651"/>
      <c r="ES18" s="651"/>
      <c r="ET18" s="651"/>
      <c r="EU18" s="651"/>
      <c r="EV18" s="651"/>
      <c r="EW18" s="651"/>
      <c r="EX18" s="651"/>
      <c r="EY18" s="651"/>
      <c r="EZ18" s="651"/>
      <c r="FA18" s="651"/>
      <c r="FB18" s="651"/>
      <c r="FC18" s="651"/>
      <c r="FD18" s="651"/>
      <c r="FE18" s="651"/>
      <c r="FF18" s="651"/>
      <c r="FG18" s="651"/>
      <c r="FH18" s="651"/>
      <c r="FI18" s="651"/>
      <c r="FJ18" s="651"/>
      <c r="FK18" s="651"/>
    </row>
    <row r="19" spans="1:167" s="107" customFormat="1" ht="9.75" customHeight="1">
      <c r="A19" s="703"/>
      <c r="B19" s="704"/>
      <c r="C19" s="705"/>
      <c r="D19" s="632"/>
      <c r="E19" s="633"/>
      <c r="F19" s="633"/>
      <c r="G19" s="633"/>
      <c r="H19" s="633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3"/>
      <c r="AG19" s="633"/>
      <c r="AH19" s="634"/>
      <c r="AI19" s="709" t="s">
        <v>223</v>
      </c>
      <c r="AJ19" s="710"/>
      <c r="AK19" s="710"/>
      <c r="AL19" s="710"/>
      <c r="AM19" s="710"/>
      <c r="AN19" s="710"/>
      <c r="AO19" s="710"/>
      <c r="AP19" s="710"/>
      <c r="AQ19" s="710"/>
      <c r="AR19" s="710"/>
      <c r="AS19" s="711"/>
      <c r="AT19" s="651"/>
      <c r="AU19" s="651"/>
      <c r="AV19" s="651"/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1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1"/>
      <c r="CF19" s="651"/>
      <c r="CG19" s="651"/>
      <c r="CH19" s="651"/>
      <c r="CI19" s="651"/>
      <c r="CJ19" s="651"/>
      <c r="CK19" s="651"/>
      <c r="CL19" s="651"/>
      <c r="CM19" s="651"/>
      <c r="CN19" s="651"/>
      <c r="CO19" s="651"/>
      <c r="CP19" s="651"/>
      <c r="CQ19" s="651"/>
      <c r="CR19" s="651"/>
      <c r="CS19" s="651"/>
      <c r="CT19" s="651"/>
      <c r="CU19" s="651"/>
      <c r="CV19" s="651"/>
      <c r="CW19" s="651"/>
      <c r="CX19" s="651"/>
      <c r="CY19" s="651"/>
      <c r="CZ19" s="651"/>
      <c r="DA19" s="651"/>
      <c r="DB19" s="651"/>
      <c r="DC19" s="651"/>
      <c r="DD19" s="651"/>
      <c r="DE19" s="651"/>
      <c r="DF19" s="651"/>
      <c r="DG19" s="651"/>
      <c r="DH19" s="651"/>
      <c r="DI19" s="651"/>
      <c r="DJ19" s="651"/>
      <c r="DK19" s="651"/>
      <c r="DL19" s="651"/>
      <c r="DM19" s="651"/>
      <c r="DN19" s="651"/>
      <c r="DO19" s="651"/>
      <c r="DP19" s="651"/>
      <c r="DQ19" s="651"/>
      <c r="DR19" s="651"/>
      <c r="DS19" s="651"/>
      <c r="DT19" s="651"/>
      <c r="DU19" s="651"/>
      <c r="DV19" s="651"/>
      <c r="DW19" s="651"/>
      <c r="DX19" s="651"/>
      <c r="DY19" s="651"/>
      <c r="DZ19" s="651"/>
      <c r="EA19" s="651"/>
      <c r="EB19" s="651"/>
      <c r="EC19" s="651"/>
      <c r="ED19" s="651"/>
      <c r="EE19" s="651"/>
      <c r="EF19" s="651"/>
      <c r="EG19" s="651"/>
      <c r="EH19" s="651"/>
      <c r="EI19" s="651"/>
      <c r="EJ19" s="651"/>
      <c r="EK19" s="651"/>
      <c r="EL19" s="651"/>
      <c r="EM19" s="651"/>
      <c r="EN19" s="651"/>
      <c r="EO19" s="651"/>
      <c r="EP19" s="651"/>
      <c r="EQ19" s="651"/>
      <c r="ER19" s="651"/>
      <c r="ES19" s="651"/>
      <c r="ET19" s="651"/>
      <c r="EU19" s="651"/>
      <c r="EV19" s="651"/>
      <c r="EW19" s="651"/>
      <c r="EX19" s="651"/>
      <c r="EY19" s="651"/>
      <c r="EZ19" s="651"/>
      <c r="FA19" s="651"/>
      <c r="FB19" s="651"/>
      <c r="FC19" s="651"/>
      <c r="FD19" s="651"/>
      <c r="FE19" s="651"/>
      <c r="FF19" s="651"/>
      <c r="FG19" s="651"/>
      <c r="FH19" s="651"/>
      <c r="FI19" s="651"/>
      <c r="FJ19" s="651"/>
      <c r="FK19" s="651"/>
    </row>
    <row r="20" spans="1:167" s="107" customFormat="1" ht="9.75" customHeight="1">
      <c r="A20" s="697">
        <v>5</v>
      </c>
      <c r="B20" s="698"/>
      <c r="C20" s="699"/>
      <c r="D20" s="629" t="s">
        <v>225</v>
      </c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  <c r="P20" s="630"/>
      <c r="Q20" s="630"/>
      <c r="R20" s="630"/>
      <c r="S20" s="630"/>
      <c r="T20" s="630"/>
      <c r="U20" s="630"/>
      <c r="V20" s="630"/>
      <c r="W20" s="630"/>
      <c r="X20" s="630"/>
      <c r="Y20" s="630"/>
      <c r="Z20" s="630"/>
      <c r="AA20" s="630"/>
      <c r="AB20" s="630"/>
      <c r="AC20" s="630"/>
      <c r="AD20" s="630"/>
      <c r="AE20" s="630"/>
      <c r="AF20" s="630"/>
      <c r="AG20" s="630"/>
      <c r="AH20" s="631"/>
      <c r="AI20" s="709" t="s">
        <v>218</v>
      </c>
      <c r="AJ20" s="710"/>
      <c r="AK20" s="710"/>
      <c r="AL20" s="710"/>
      <c r="AM20" s="710"/>
      <c r="AN20" s="710"/>
      <c r="AO20" s="710"/>
      <c r="AP20" s="710"/>
      <c r="AQ20" s="710"/>
      <c r="AR20" s="710"/>
      <c r="AS20" s="711"/>
      <c r="AT20" s="651"/>
      <c r="AU20" s="651"/>
      <c r="AV20" s="651"/>
      <c r="AW20" s="651"/>
      <c r="AX20" s="651"/>
      <c r="AY20" s="651"/>
      <c r="AZ20" s="651"/>
      <c r="BA20" s="651"/>
      <c r="BB20" s="651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  <c r="BP20" s="651"/>
      <c r="BQ20" s="651"/>
      <c r="BR20" s="651"/>
      <c r="BS20" s="651"/>
      <c r="BT20" s="651"/>
      <c r="BU20" s="651"/>
      <c r="BV20" s="651"/>
      <c r="BW20" s="651"/>
      <c r="BX20" s="651"/>
      <c r="BY20" s="651"/>
      <c r="BZ20" s="651"/>
      <c r="CA20" s="651"/>
      <c r="CB20" s="651"/>
      <c r="CC20" s="651"/>
      <c r="CD20" s="651"/>
      <c r="CE20" s="651"/>
      <c r="CF20" s="651"/>
      <c r="CG20" s="651"/>
      <c r="CH20" s="651"/>
      <c r="CI20" s="651"/>
      <c r="CJ20" s="651"/>
      <c r="CK20" s="651"/>
      <c r="CL20" s="651"/>
      <c r="CM20" s="651"/>
      <c r="CN20" s="651"/>
      <c r="CO20" s="651"/>
      <c r="CP20" s="651"/>
      <c r="CQ20" s="651"/>
      <c r="CR20" s="651"/>
      <c r="CS20" s="651"/>
      <c r="CT20" s="651"/>
      <c r="CU20" s="651"/>
      <c r="CV20" s="651"/>
      <c r="CW20" s="651"/>
      <c r="CX20" s="651"/>
      <c r="CY20" s="651"/>
      <c r="CZ20" s="651"/>
      <c r="DA20" s="651"/>
      <c r="DB20" s="651"/>
      <c r="DC20" s="651"/>
      <c r="DD20" s="651"/>
      <c r="DE20" s="651"/>
      <c r="DF20" s="651"/>
      <c r="DG20" s="651"/>
      <c r="DH20" s="651"/>
      <c r="DI20" s="651"/>
      <c r="DJ20" s="651"/>
      <c r="DK20" s="651"/>
      <c r="DL20" s="651"/>
      <c r="DM20" s="651"/>
      <c r="DN20" s="651"/>
      <c r="DO20" s="651"/>
      <c r="DP20" s="651"/>
      <c r="DQ20" s="651"/>
      <c r="DR20" s="651"/>
      <c r="DS20" s="651"/>
      <c r="DT20" s="651"/>
      <c r="DU20" s="651"/>
      <c r="DV20" s="651"/>
      <c r="DW20" s="651"/>
      <c r="DX20" s="651"/>
      <c r="DY20" s="651"/>
      <c r="DZ20" s="651"/>
      <c r="EA20" s="651"/>
      <c r="EB20" s="651"/>
      <c r="EC20" s="651"/>
      <c r="ED20" s="651"/>
      <c r="EE20" s="651"/>
      <c r="EF20" s="651"/>
      <c r="EG20" s="651"/>
      <c r="EH20" s="651"/>
      <c r="EI20" s="651"/>
      <c r="EJ20" s="651"/>
      <c r="EK20" s="651"/>
      <c r="EL20" s="651"/>
      <c r="EM20" s="651"/>
      <c r="EN20" s="651"/>
      <c r="EO20" s="651"/>
      <c r="EP20" s="651"/>
      <c r="EQ20" s="651"/>
      <c r="ER20" s="651"/>
      <c r="ES20" s="651"/>
      <c r="ET20" s="651"/>
      <c r="EU20" s="651"/>
      <c r="EV20" s="651"/>
      <c r="EW20" s="651"/>
      <c r="EX20" s="651"/>
      <c r="EY20" s="651"/>
      <c r="EZ20" s="651"/>
      <c r="FA20" s="651"/>
      <c r="FB20" s="651"/>
      <c r="FC20" s="651"/>
      <c r="FD20" s="651"/>
      <c r="FE20" s="651"/>
      <c r="FF20" s="651"/>
      <c r="FG20" s="651"/>
      <c r="FH20" s="651"/>
      <c r="FI20" s="651"/>
      <c r="FJ20" s="651"/>
      <c r="FK20" s="651"/>
    </row>
    <row r="21" spans="1:167" s="107" customFormat="1" ht="18" customHeight="1">
      <c r="A21" s="700"/>
      <c r="B21" s="701"/>
      <c r="C21" s="702"/>
      <c r="D21" s="706"/>
      <c r="E21" s="707"/>
      <c r="F21" s="707"/>
      <c r="G21" s="707"/>
      <c r="H21" s="707"/>
      <c r="I21" s="707"/>
      <c r="J21" s="707"/>
      <c r="K21" s="707"/>
      <c r="L21" s="707"/>
      <c r="M21" s="707"/>
      <c r="N21" s="707"/>
      <c r="O21" s="707"/>
      <c r="P21" s="707"/>
      <c r="Q21" s="707"/>
      <c r="R21" s="707"/>
      <c r="S21" s="707"/>
      <c r="T21" s="707"/>
      <c r="U21" s="707"/>
      <c r="V21" s="707"/>
      <c r="W21" s="707"/>
      <c r="X21" s="707"/>
      <c r="Y21" s="707"/>
      <c r="Z21" s="707"/>
      <c r="AA21" s="707"/>
      <c r="AB21" s="707"/>
      <c r="AC21" s="707"/>
      <c r="AD21" s="707"/>
      <c r="AE21" s="707"/>
      <c r="AF21" s="707"/>
      <c r="AG21" s="707"/>
      <c r="AH21" s="708"/>
      <c r="AI21" s="712" t="s">
        <v>219</v>
      </c>
      <c r="AJ21" s="712"/>
      <c r="AK21" s="712"/>
      <c r="AL21" s="712"/>
      <c r="AM21" s="712"/>
      <c r="AN21" s="712"/>
      <c r="AO21" s="712"/>
      <c r="AP21" s="712"/>
      <c r="AQ21" s="712"/>
      <c r="AR21" s="712"/>
      <c r="AS21" s="713"/>
      <c r="AT21" s="714"/>
      <c r="AU21" s="715"/>
      <c r="AV21" s="715"/>
      <c r="AW21" s="715"/>
      <c r="AX21" s="715"/>
      <c r="AY21" s="715"/>
      <c r="AZ21" s="715"/>
      <c r="BA21" s="715"/>
      <c r="BB21" s="715"/>
      <c r="BC21" s="716"/>
      <c r="BD21" s="714"/>
      <c r="BE21" s="715"/>
      <c r="BF21" s="715"/>
      <c r="BG21" s="715"/>
      <c r="BH21" s="715"/>
      <c r="BI21" s="715"/>
      <c r="BJ21" s="715"/>
      <c r="BK21" s="715"/>
      <c r="BL21" s="715"/>
      <c r="BM21" s="716"/>
      <c r="BN21" s="714"/>
      <c r="BO21" s="715"/>
      <c r="BP21" s="715"/>
      <c r="BQ21" s="715"/>
      <c r="BR21" s="715"/>
      <c r="BS21" s="715"/>
      <c r="BT21" s="715"/>
      <c r="BU21" s="715"/>
      <c r="BV21" s="715"/>
      <c r="BW21" s="716"/>
      <c r="BX21" s="714"/>
      <c r="BY21" s="715"/>
      <c r="BZ21" s="715"/>
      <c r="CA21" s="715"/>
      <c r="CB21" s="715"/>
      <c r="CC21" s="715"/>
      <c r="CD21" s="715"/>
      <c r="CE21" s="715"/>
      <c r="CF21" s="715"/>
      <c r="CG21" s="716"/>
      <c r="CH21" s="714"/>
      <c r="CI21" s="715"/>
      <c r="CJ21" s="715"/>
      <c r="CK21" s="715"/>
      <c r="CL21" s="715"/>
      <c r="CM21" s="715"/>
      <c r="CN21" s="715"/>
      <c r="CO21" s="715"/>
      <c r="CP21" s="715"/>
      <c r="CQ21" s="716"/>
      <c r="CR21" s="714"/>
      <c r="CS21" s="715"/>
      <c r="CT21" s="715"/>
      <c r="CU21" s="715"/>
      <c r="CV21" s="715"/>
      <c r="CW21" s="715"/>
      <c r="CX21" s="715"/>
      <c r="CY21" s="715"/>
      <c r="CZ21" s="715"/>
      <c r="DA21" s="716"/>
      <c r="DB21" s="714"/>
      <c r="DC21" s="715"/>
      <c r="DD21" s="715"/>
      <c r="DE21" s="715"/>
      <c r="DF21" s="715"/>
      <c r="DG21" s="715"/>
      <c r="DH21" s="715"/>
      <c r="DI21" s="715"/>
      <c r="DJ21" s="715"/>
      <c r="DK21" s="716"/>
      <c r="DL21" s="714"/>
      <c r="DM21" s="715"/>
      <c r="DN21" s="715"/>
      <c r="DO21" s="715"/>
      <c r="DP21" s="715"/>
      <c r="DQ21" s="715"/>
      <c r="DR21" s="715"/>
      <c r="DS21" s="715"/>
      <c r="DT21" s="715"/>
      <c r="DU21" s="716"/>
      <c r="DV21" s="714"/>
      <c r="DW21" s="715"/>
      <c r="DX21" s="715"/>
      <c r="DY21" s="715"/>
      <c r="DZ21" s="715"/>
      <c r="EA21" s="715"/>
      <c r="EB21" s="715"/>
      <c r="EC21" s="715"/>
      <c r="ED21" s="715"/>
      <c r="EE21" s="716"/>
      <c r="EF21" s="714"/>
      <c r="EG21" s="715"/>
      <c r="EH21" s="715"/>
      <c r="EI21" s="715"/>
      <c r="EJ21" s="715"/>
      <c r="EK21" s="715"/>
      <c r="EL21" s="715"/>
      <c r="EM21" s="715"/>
      <c r="EN21" s="715"/>
      <c r="EO21" s="716"/>
      <c r="EP21" s="714"/>
      <c r="EQ21" s="715"/>
      <c r="ER21" s="715"/>
      <c r="ES21" s="715"/>
      <c r="ET21" s="715"/>
      <c r="EU21" s="715"/>
      <c r="EV21" s="715"/>
      <c r="EW21" s="715"/>
      <c r="EX21" s="715"/>
      <c r="EY21" s="715"/>
      <c r="EZ21" s="716"/>
      <c r="FA21" s="714"/>
      <c r="FB21" s="715"/>
      <c r="FC21" s="715"/>
      <c r="FD21" s="715"/>
      <c r="FE21" s="715"/>
      <c r="FF21" s="715"/>
      <c r="FG21" s="715"/>
      <c r="FH21" s="715"/>
      <c r="FI21" s="715"/>
      <c r="FJ21" s="715"/>
      <c r="FK21" s="716"/>
    </row>
    <row r="22" spans="1:167" s="107" customFormat="1" ht="9.75" customHeight="1">
      <c r="A22" s="703"/>
      <c r="B22" s="704"/>
      <c r="C22" s="705"/>
      <c r="D22" s="632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3"/>
      <c r="AG22" s="633"/>
      <c r="AH22" s="634"/>
      <c r="AI22" s="709" t="s">
        <v>223</v>
      </c>
      <c r="AJ22" s="710"/>
      <c r="AK22" s="710"/>
      <c r="AL22" s="710"/>
      <c r="AM22" s="710"/>
      <c r="AN22" s="710"/>
      <c r="AO22" s="710"/>
      <c r="AP22" s="710"/>
      <c r="AQ22" s="710"/>
      <c r="AR22" s="710"/>
      <c r="AS22" s="711"/>
      <c r="AT22" s="651"/>
      <c r="AU22" s="651"/>
      <c r="AV22" s="651"/>
      <c r="AW22" s="651"/>
      <c r="AX22" s="651"/>
      <c r="AY22" s="651"/>
      <c r="AZ22" s="651"/>
      <c r="BA22" s="651"/>
      <c r="BB22" s="651"/>
      <c r="BC22" s="651"/>
      <c r="BD22" s="651"/>
      <c r="BE22" s="651"/>
      <c r="BF22" s="651"/>
      <c r="BG22" s="651"/>
      <c r="BH22" s="651"/>
      <c r="BI22" s="651"/>
      <c r="BJ22" s="651"/>
      <c r="BK22" s="651"/>
      <c r="BL22" s="651"/>
      <c r="BM22" s="651"/>
      <c r="BN22" s="651"/>
      <c r="BO22" s="651"/>
      <c r="BP22" s="651"/>
      <c r="BQ22" s="651"/>
      <c r="BR22" s="651"/>
      <c r="BS22" s="651"/>
      <c r="BT22" s="651"/>
      <c r="BU22" s="651"/>
      <c r="BV22" s="651"/>
      <c r="BW22" s="651"/>
      <c r="BX22" s="651"/>
      <c r="BY22" s="651"/>
      <c r="BZ22" s="651"/>
      <c r="CA22" s="651"/>
      <c r="CB22" s="651"/>
      <c r="CC22" s="651"/>
      <c r="CD22" s="651"/>
      <c r="CE22" s="651"/>
      <c r="CF22" s="651"/>
      <c r="CG22" s="651"/>
      <c r="CH22" s="651"/>
      <c r="CI22" s="651"/>
      <c r="CJ22" s="651"/>
      <c r="CK22" s="651"/>
      <c r="CL22" s="651"/>
      <c r="CM22" s="651"/>
      <c r="CN22" s="651"/>
      <c r="CO22" s="651"/>
      <c r="CP22" s="651"/>
      <c r="CQ22" s="651"/>
      <c r="CR22" s="651"/>
      <c r="CS22" s="651"/>
      <c r="CT22" s="651"/>
      <c r="CU22" s="651"/>
      <c r="CV22" s="651"/>
      <c r="CW22" s="651"/>
      <c r="CX22" s="651"/>
      <c r="CY22" s="651"/>
      <c r="CZ22" s="651"/>
      <c r="DA22" s="651"/>
      <c r="DB22" s="651"/>
      <c r="DC22" s="651"/>
      <c r="DD22" s="651"/>
      <c r="DE22" s="651"/>
      <c r="DF22" s="651"/>
      <c r="DG22" s="651"/>
      <c r="DH22" s="651"/>
      <c r="DI22" s="651"/>
      <c r="DJ22" s="651"/>
      <c r="DK22" s="651"/>
      <c r="DL22" s="651"/>
      <c r="DM22" s="651"/>
      <c r="DN22" s="651"/>
      <c r="DO22" s="651"/>
      <c r="DP22" s="651"/>
      <c r="DQ22" s="651"/>
      <c r="DR22" s="651"/>
      <c r="DS22" s="651"/>
      <c r="DT22" s="651"/>
      <c r="DU22" s="651"/>
      <c r="DV22" s="651"/>
      <c r="DW22" s="651"/>
      <c r="DX22" s="651"/>
      <c r="DY22" s="651"/>
      <c r="DZ22" s="651"/>
      <c r="EA22" s="651"/>
      <c r="EB22" s="651"/>
      <c r="EC22" s="651"/>
      <c r="ED22" s="651"/>
      <c r="EE22" s="651"/>
      <c r="EF22" s="651"/>
      <c r="EG22" s="651"/>
      <c r="EH22" s="651"/>
      <c r="EI22" s="651"/>
      <c r="EJ22" s="651"/>
      <c r="EK22" s="651"/>
      <c r="EL22" s="651"/>
      <c r="EM22" s="651"/>
      <c r="EN22" s="651"/>
      <c r="EO22" s="651"/>
      <c r="EP22" s="651"/>
      <c r="EQ22" s="651"/>
      <c r="ER22" s="651"/>
      <c r="ES22" s="651"/>
      <c r="ET22" s="651"/>
      <c r="EU22" s="651"/>
      <c r="EV22" s="651"/>
      <c r="EW22" s="651"/>
      <c r="EX22" s="651"/>
      <c r="EY22" s="651"/>
      <c r="EZ22" s="651"/>
      <c r="FA22" s="651"/>
      <c r="FB22" s="651"/>
      <c r="FC22" s="651"/>
      <c r="FD22" s="651"/>
      <c r="FE22" s="651"/>
      <c r="FF22" s="651"/>
      <c r="FG22" s="651"/>
      <c r="FH22" s="651"/>
      <c r="FI22" s="651"/>
      <c r="FJ22" s="651"/>
      <c r="FK22" s="651"/>
    </row>
    <row r="23" spans="1:167" s="107" customFormat="1" ht="9.75" customHeight="1">
      <c r="A23" s="697">
        <v>6</v>
      </c>
      <c r="B23" s="698"/>
      <c r="C23" s="699"/>
      <c r="D23" s="629" t="s">
        <v>226</v>
      </c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630"/>
      <c r="AF23" s="630"/>
      <c r="AG23" s="630"/>
      <c r="AH23" s="631"/>
      <c r="AI23" s="709" t="s">
        <v>218</v>
      </c>
      <c r="AJ23" s="710"/>
      <c r="AK23" s="710"/>
      <c r="AL23" s="710"/>
      <c r="AM23" s="710"/>
      <c r="AN23" s="710"/>
      <c r="AO23" s="710"/>
      <c r="AP23" s="710"/>
      <c r="AQ23" s="710"/>
      <c r="AR23" s="710"/>
      <c r="AS23" s="711"/>
      <c r="AT23" s="651"/>
      <c r="AU23" s="651"/>
      <c r="AV23" s="651"/>
      <c r="AW23" s="651"/>
      <c r="AX23" s="651"/>
      <c r="AY23" s="651"/>
      <c r="AZ23" s="651"/>
      <c r="BA23" s="651"/>
      <c r="BB23" s="651"/>
      <c r="BC23" s="651"/>
      <c r="BD23" s="651"/>
      <c r="BE23" s="651"/>
      <c r="BF23" s="651"/>
      <c r="BG23" s="651"/>
      <c r="BH23" s="651"/>
      <c r="BI23" s="651"/>
      <c r="BJ23" s="651"/>
      <c r="BK23" s="651"/>
      <c r="BL23" s="651"/>
      <c r="BM23" s="651"/>
      <c r="BN23" s="651"/>
      <c r="BO23" s="651"/>
      <c r="BP23" s="651"/>
      <c r="BQ23" s="651"/>
      <c r="BR23" s="651"/>
      <c r="BS23" s="651"/>
      <c r="BT23" s="651"/>
      <c r="BU23" s="651"/>
      <c r="BV23" s="651"/>
      <c r="BW23" s="651"/>
      <c r="BX23" s="651"/>
      <c r="BY23" s="651"/>
      <c r="BZ23" s="651"/>
      <c r="CA23" s="651"/>
      <c r="CB23" s="651"/>
      <c r="CC23" s="651"/>
      <c r="CD23" s="651"/>
      <c r="CE23" s="651"/>
      <c r="CF23" s="651"/>
      <c r="CG23" s="651"/>
      <c r="CH23" s="651"/>
      <c r="CI23" s="651"/>
      <c r="CJ23" s="651"/>
      <c r="CK23" s="651"/>
      <c r="CL23" s="651"/>
      <c r="CM23" s="651"/>
      <c r="CN23" s="651"/>
      <c r="CO23" s="651"/>
      <c r="CP23" s="651"/>
      <c r="CQ23" s="651"/>
      <c r="CR23" s="651"/>
      <c r="CS23" s="651"/>
      <c r="CT23" s="651"/>
      <c r="CU23" s="651"/>
      <c r="CV23" s="651"/>
      <c r="CW23" s="651"/>
      <c r="CX23" s="651"/>
      <c r="CY23" s="651"/>
      <c r="CZ23" s="651"/>
      <c r="DA23" s="651"/>
      <c r="DB23" s="651"/>
      <c r="DC23" s="651"/>
      <c r="DD23" s="651"/>
      <c r="DE23" s="651"/>
      <c r="DF23" s="651"/>
      <c r="DG23" s="651"/>
      <c r="DH23" s="651"/>
      <c r="DI23" s="651"/>
      <c r="DJ23" s="651"/>
      <c r="DK23" s="651"/>
      <c r="DL23" s="651"/>
      <c r="DM23" s="651"/>
      <c r="DN23" s="651"/>
      <c r="DO23" s="651"/>
      <c r="DP23" s="651"/>
      <c r="DQ23" s="651"/>
      <c r="DR23" s="651"/>
      <c r="DS23" s="651"/>
      <c r="DT23" s="651"/>
      <c r="DU23" s="651"/>
      <c r="DV23" s="651"/>
      <c r="DW23" s="651"/>
      <c r="DX23" s="651"/>
      <c r="DY23" s="651"/>
      <c r="DZ23" s="651"/>
      <c r="EA23" s="651"/>
      <c r="EB23" s="651"/>
      <c r="EC23" s="651"/>
      <c r="ED23" s="651"/>
      <c r="EE23" s="651"/>
      <c r="EF23" s="651"/>
      <c r="EG23" s="651"/>
      <c r="EH23" s="651"/>
      <c r="EI23" s="651"/>
      <c r="EJ23" s="651"/>
      <c r="EK23" s="651"/>
      <c r="EL23" s="651"/>
      <c r="EM23" s="651"/>
      <c r="EN23" s="651"/>
      <c r="EO23" s="651"/>
      <c r="EP23" s="651"/>
      <c r="EQ23" s="651"/>
      <c r="ER23" s="651"/>
      <c r="ES23" s="651"/>
      <c r="ET23" s="651"/>
      <c r="EU23" s="651"/>
      <c r="EV23" s="651"/>
      <c r="EW23" s="651"/>
      <c r="EX23" s="651"/>
      <c r="EY23" s="651"/>
      <c r="EZ23" s="651"/>
      <c r="FA23" s="651"/>
      <c r="FB23" s="651"/>
      <c r="FC23" s="651"/>
      <c r="FD23" s="651"/>
      <c r="FE23" s="651"/>
      <c r="FF23" s="651"/>
      <c r="FG23" s="651"/>
      <c r="FH23" s="651"/>
      <c r="FI23" s="651"/>
      <c r="FJ23" s="651"/>
      <c r="FK23" s="651"/>
    </row>
    <row r="24" spans="1:167" s="107" customFormat="1" ht="18" customHeight="1">
      <c r="A24" s="700"/>
      <c r="B24" s="701"/>
      <c r="C24" s="702"/>
      <c r="D24" s="706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7"/>
      <c r="Y24" s="707"/>
      <c r="Z24" s="707"/>
      <c r="AA24" s="707"/>
      <c r="AB24" s="707"/>
      <c r="AC24" s="707"/>
      <c r="AD24" s="707"/>
      <c r="AE24" s="707"/>
      <c r="AF24" s="707"/>
      <c r="AG24" s="707"/>
      <c r="AH24" s="708"/>
      <c r="AI24" s="712" t="s">
        <v>219</v>
      </c>
      <c r="AJ24" s="712"/>
      <c r="AK24" s="712"/>
      <c r="AL24" s="712"/>
      <c r="AM24" s="712"/>
      <c r="AN24" s="712"/>
      <c r="AO24" s="712"/>
      <c r="AP24" s="712"/>
      <c r="AQ24" s="712"/>
      <c r="AR24" s="712"/>
      <c r="AS24" s="713"/>
      <c r="AT24" s="714"/>
      <c r="AU24" s="715"/>
      <c r="AV24" s="715"/>
      <c r="AW24" s="715"/>
      <c r="AX24" s="715"/>
      <c r="AY24" s="715"/>
      <c r="AZ24" s="715"/>
      <c r="BA24" s="715"/>
      <c r="BB24" s="715"/>
      <c r="BC24" s="716"/>
      <c r="BD24" s="714"/>
      <c r="BE24" s="715"/>
      <c r="BF24" s="715"/>
      <c r="BG24" s="715"/>
      <c r="BH24" s="715"/>
      <c r="BI24" s="715"/>
      <c r="BJ24" s="715"/>
      <c r="BK24" s="715"/>
      <c r="BL24" s="715"/>
      <c r="BM24" s="716"/>
      <c r="BN24" s="714"/>
      <c r="BO24" s="715"/>
      <c r="BP24" s="715"/>
      <c r="BQ24" s="715"/>
      <c r="BR24" s="715"/>
      <c r="BS24" s="715"/>
      <c r="BT24" s="715"/>
      <c r="BU24" s="715"/>
      <c r="BV24" s="715"/>
      <c r="BW24" s="716"/>
      <c r="BX24" s="714"/>
      <c r="BY24" s="715"/>
      <c r="BZ24" s="715"/>
      <c r="CA24" s="715"/>
      <c r="CB24" s="715"/>
      <c r="CC24" s="715"/>
      <c r="CD24" s="715"/>
      <c r="CE24" s="715"/>
      <c r="CF24" s="715"/>
      <c r="CG24" s="716"/>
      <c r="CH24" s="714"/>
      <c r="CI24" s="715"/>
      <c r="CJ24" s="715"/>
      <c r="CK24" s="715"/>
      <c r="CL24" s="715"/>
      <c r="CM24" s="715"/>
      <c r="CN24" s="715"/>
      <c r="CO24" s="715"/>
      <c r="CP24" s="715"/>
      <c r="CQ24" s="716"/>
      <c r="CR24" s="714"/>
      <c r="CS24" s="715"/>
      <c r="CT24" s="715"/>
      <c r="CU24" s="715"/>
      <c r="CV24" s="715"/>
      <c r="CW24" s="715"/>
      <c r="CX24" s="715"/>
      <c r="CY24" s="715"/>
      <c r="CZ24" s="715"/>
      <c r="DA24" s="716"/>
      <c r="DB24" s="714"/>
      <c r="DC24" s="715"/>
      <c r="DD24" s="715"/>
      <c r="DE24" s="715"/>
      <c r="DF24" s="715"/>
      <c r="DG24" s="715"/>
      <c r="DH24" s="715"/>
      <c r="DI24" s="715"/>
      <c r="DJ24" s="715"/>
      <c r="DK24" s="716"/>
      <c r="DL24" s="714"/>
      <c r="DM24" s="715"/>
      <c r="DN24" s="715"/>
      <c r="DO24" s="715"/>
      <c r="DP24" s="715"/>
      <c r="DQ24" s="715"/>
      <c r="DR24" s="715"/>
      <c r="DS24" s="715"/>
      <c r="DT24" s="715"/>
      <c r="DU24" s="716"/>
      <c r="DV24" s="714"/>
      <c r="DW24" s="715"/>
      <c r="DX24" s="715"/>
      <c r="DY24" s="715"/>
      <c r="DZ24" s="715"/>
      <c r="EA24" s="715"/>
      <c r="EB24" s="715"/>
      <c r="EC24" s="715"/>
      <c r="ED24" s="715"/>
      <c r="EE24" s="716"/>
      <c r="EF24" s="714"/>
      <c r="EG24" s="715"/>
      <c r="EH24" s="715"/>
      <c r="EI24" s="715"/>
      <c r="EJ24" s="715"/>
      <c r="EK24" s="715"/>
      <c r="EL24" s="715"/>
      <c r="EM24" s="715"/>
      <c r="EN24" s="715"/>
      <c r="EO24" s="716"/>
      <c r="EP24" s="714"/>
      <c r="EQ24" s="715"/>
      <c r="ER24" s="715"/>
      <c r="ES24" s="715"/>
      <c r="ET24" s="715"/>
      <c r="EU24" s="715"/>
      <c r="EV24" s="715"/>
      <c r="EW24" s="715"/>
      <c r="EX24" s="715"/>
      <c r="EY24" s="715"/>
      <c r="EZ24" s="716"/>
      <c r="FA24" s="714"/>
      <c r="FB24" s="715"/>
      <c r="FC24" s="715"/>
      <c r="FD24" s="715"/>
      <c r="FE24" s="715"/>
      <c r="FF24" s="715"/>
      <c r="FG24" s="715"/>
      <c r="FH24" s="715"/>
      <c r="FI24" s="715"/>
      <c r="FJ24" s="715"/>
      <c r="FK24" s="716"/>
    </row>
    <row r="25" spans="1:167" s="107" customFormat="1" ht="9.75" customHeight="1">
      <c r="A25" s="697">
        <v>7</v>
      </c>
      <c r="B25" s="698"/>
      <c r="C25" s="699"/>
      <c r="D25" s="629" t="s">
        <v>227</v>
      </c>
      <c r="E25" s="630"/>
      <c r="F25" s="630"/>
      <c r="G25" s="630"/>
      <c r="H25" s="630"/>
      <c r="I25" s="630"/>
      <c r="J25" s="630"/>
      <c r="K25" s="630"/>
      <c r="L25" s="630"/>
      <c r="M25" s="630"/>
      <c r="N25" s="630"/>
      <c r="O25" s="630"/>
      <c r="P25" s="630"/>
      <c r="Q25" s="630"/>
      <c r="R25" s="630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F25" s="630"/>
      <c r="AG25" s="630"/>
      <c r="AH25" s="631"/>
      <c r="AI25" s="709" t="s">
        <v>218</v>
      </c>
      <c r="AJ25" s="710"/>
      <c r="AK25" s="710"/>
      <c r="AL25" s="710"/>
      <c r="AM25" s="710"/>
      <c r="AN25" s="710"/>
      <c r="AO25" s="710"/>
      <c r="AP25" s="710"/>
      <c r="AQ25" s="710"/>
      <c r="AR25" s="710"/>
      <c r="AS25" s="711"/>
      <c r="AT25" s="651"/>
      <c r="AU25" s="651"/>
      <c r="AV25" s="651"/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1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1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1"/>
      <c r="CQ25" s="651"/>
      <c r="CR25" s="651"/>
      <c r="CS25" s="651"/>
      <c r="CT25" s="651"/>
      <c r="CU25" s="651"/>
      <c r="CV25" s="651"/>
      <c r="CW25" s="651"/>
      <c r="CX25" s="651"/>
      <c r="CY25" s="651"/>
      <c r="CZ25" s="651"/>
      <c r="DA25" s="651"/>
      <c r="DB25" s="651"/>
      <c r="DC25" s="651"/>
      <c r="DD25" s="651"/>
      <c r="DE25" s="651"/>
      <c r="DF25" s="651"/>
      <c r="DG25" s="651"/>
      <c r="DH25" s="651"/>
      <c r="DI25" s="651"/>
      <c r="DJ25" s="651"/>
      <c r="DK25" s="651"/>
      <c r="DL25" s="651"/>
      <c r="DM25" s="651"/>
      <c r="DN25" s="651"/>
      <c r="DO25" s="651"/>
      <c r="DP25" s="651"/>
      <c r="DQ25" s="651"/>
      <c r="DR25" s="651"/>
      <c r="DS25" s="651"/>
      <c r="DT25" s="651"/>
      <c r="DU25" s="651"/>
      <c r="DV25" s="651"/>
      <c r="DW25" s="651"/>
      <c r="DX25" s="651"/>
      <c r="DY25" s="651"/>
      <c r="DZ25" s="651"/>
      <c r="EA25" s="651"/>
      <c r="EB25" s="651"/>
      <c r="EC25" s="651"/>
      <c r="ED25" s="651"/>
      <c r="EE25" s="651"/>
      <c r="EF25" s="651"/>
      <c r="EG25" s="651"/>
      <c r="EH25" s="651"/>
      <c r="EI25" s="651"/>
      <c r="EJ25" s="651"/>
      <c r="EK25" s="651"/>
      <c r="EL25" s="651"/>
      <c r="EM25" s="651"/>
      <c r="EN25" s="651"/>
      <c r="EO25" s="651"/>
      <c r="EP25" s="651"/>
      <c r="EQ25" s="651"/>
      <c r="ER25" s="651"/>
      <c r="ES25" s="651"/>
      <c r="ET25" s="651"/>
      <c r="EU25" s="651"/>
      <c r="EV25" s="651"/>
      <c r="EW25" s="651"/>
      <c r="EX25" s="651"/>
      <c r="EY25" s="651"/>
      <c r="EZ25" s="651"/>
      <c r="FA25" s="651"/>
      <c r="FB25" s="651"/>
      <c r="FC25" s="651"/>
      <c r="FD25" s="651"/>
      <c r="FE25" s="651"/>
      <c r="FF25" s="651"/>
      <c r="FG25" s="651"/>
      <c r="FH25" s="651"/>
      <c r="FI25" s="651"/>
      <c r="FJ25" s="651"/>
      <c r="FK25" s="651"/>
    </row>
    <row r="26" spans="1:167" s="107" customFormat="1" ht="18" customHeight="1">
      <c r="A26" s="700"/>
      <c r="B26" s="701"/>
      <c r="C26" s="702"/>
      <c r="D26" s="706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8"/>
      <c r="AI26" s="712" t="s">
        <v>219</v>
      </c>
      <c r="AJ26" s="712"/>
      <c r="AK26" s="712"/>
      <c r="AL26" s="712"/>
      <c r="AM26" s="712"/>
      <c r="AN26" s="712"/>
      <c r="AO26" s="712"/>
      <c r="AP26" s="712"/>
      <c r="AQ26" s="712"/>
      <c r="AR26" s="712"/>
      <c r="AS26" s="713"/>
      <c r="AT26" s="714"/>
      <c r="AU26" s="715"/>
      <c r="AV26" s="715"/>
      <c r="AW26" s="715"/>
      <c r="AX26" s="715"/>
      <c r="AY26" s="715"/>
      <c r="AZ26" s="715"/>
      <c r="BA26" s="715"/>
      <c r="BB26" s="715"/>
      <c r="BC26" s="716"/>
      <c r="BD26" s="714"/>
      <c r="BE26" s="715"/>
      <c r="BF26" s="715"/>
      <c r="BG26" s="715"/>
      <c r="BH26" s="715"/>
      <c r="BI26" s="715"/>
      <c r="BJ26" s="715"/>
      <c r="BK26" s="715"/>
      <c r="BL26" s="715"/>
      <c r="BM26" s="716"/>
      <c r="BN26" s="714"/>
      <c r="BO26" s="715"/>
      <c r="BP26" s="715"/>
      <c r="BQ26" s="715"/>
      <c r="BR26" s="715"/>
      <c r="BS26" s="715"/>
      <c r="BT26" s="715"/>
      <c r="BU26" s="715"/>
      <c r="BV26" s="715"/>
      <c r="BW26" s="716"/>
      <c r="BX26" s="714"/>
      <c r="BY26" s="715"/>
      <c r="BZ26" s="715"/>
      <c r="CA26" s="715"/>
      <c r="CB26" s="715"/>
      <c r="CC26" s="715"/>
      <c r="CD26" s="715"/>
      <c r="CE26" s="715"/>
      <c r="CF26" s="715"/>
      <c r="CG26" s="716"/>
      <c r="CH26" s="714"/>
      <c r="CI26" s="715"/>
      <c r="CJ26" s="715"/>
      <c r="CK26" s="715"/>
      <c r="CL26" s="715"/>
      <c r="CM26" s="715"/>
      <c r="CN26" s="715"/>
      <c r="CO26" s="715"/>
      <c r="CP26" s="715"/>
      <c r="CQ26" s="716"/>
      <c r="CR26" s="714"/>
      <c r="CS26" s="715"/>
      <c r="CT26" s="715"/>
      <c r="CU26" s="715"/>
      <c r="CV26" s="715"/>
      <c r="CW26" s="715"/>
      <c r="CX26" s="715"/>
      <c r="CY26" s="715"/>
      <c r="CZ26" s="715"/>
      <c r="DA26" s="716"/>
      <c r="DB26" s="714"/>
      <c r="DC26" s="715"/>
      <c r="DD26" s="715"/>
      <c r="DE26" s="715"/>
      <c r="DF26" s="715"/>
      <c r="DG26" s="715"/>
      <c r="DH26" s="715"/>
      <c r="DI26" s="715"/>
      <c r="DJ26" s="715"/>
      <c r="DK26" s="716"/>
      <c r="DL26" s="714"/>
      <c r="DM26" s="715"/>
      <c r="DN26" s="715"/>
      <c r="DO26" s="715"/>
      <c r="DP26" s="715"/>
      <c r="DQ26" s="715"/>
      <c r="DR26" s="715"/>
      <c r="DS26" s="715"/>
      <c r="DT26" s="715"/>
      <c r="DU26" s="716"/>
      <c r="DV26" s="714"/>
      <c r="DW26" s="715"/>
      <c r="DX26" s="715"/>
      <c r="DY26" s="715"/>
      <c r="DZ26" s="715"/>
      <c r="EA26" s="715"/>
      <c r="EB26" s="715"/>
      <c r="EC26" s="715"/>
      <c r="ED26" s="715"/>
      <c r="EE26" s="716"/>
      <c r="EF26" s="714"/>
      <c r="EG26" s="715"/>
      <c r="EH26" s="715"/>
      <c r="EI26" s="715"/>
      <c r="EJ26" s="715"/>
      <c r="EK26" s="715"/>
      <c r="EL26" s="715"/>
      <c r="EM26" s="715"/>
      <c r="EN26" s="715"/>
      <c r="EO26" s="716"/>
      <c r="EP26" s="714"/>
      <c r="EQ26" s="715"/>
      <c r="ER26" s="715"/>
      <c r="ES26" s="715"/>
      <c r="ET26" s="715"/>
      <c r="EU26" s="715"/>
      <c r="EV26" s="715"/>
      <c r="EW26" s="715"/>
      <c r="EX26" s="715"/>
      <c r="EY26" s="715"/>
      <c r="EZ26" s="716"/>
      <c r="FA26" s="714"/>
      <c r="FB26" s="715"/>
      <c r="FC26" s="715"/>
      <c r="FD26" s="715"/>
      <c r="FE26" s="715"/>
      <c r="FF26" s="715"/>
      <c r="FG26" s="715"/>
      <c r="FH26" s="715"/>
      <c r="FI26" s="715"/>
      <c r="FJ26" s="715"/>
      <c r="FK26" s="716"/>
    </row>
    <row r="27" spans="1:167" s="107" customFormat="1" ht="9.75" customHeight="1">
      <c r="A27" s="703"/>
      <c r="B27" s="704"/>
      <c r="C27" s="705"/>
      <c r="D27" s="632"/>
      <c r="E27" s="633"/>
      <c r="F27" s="633"/>
      <c r="G27" s="633"/>
      <c r="H27" s="633"/>
      <c r="I27" s="633"/>
      <c r="J27" s="633"/>
      <c r="K27" s="633"/>
      <c r="L27" s="633"/>
      <c r="M27" s="633"/>
      <c r="N27" s="633"/>
      <c r="O27" s="633"/>
      <c r="P27" s="633"/>
      <c r="Q27" s="633"/>
      <c r="R27" s="633"/>
      <c r="S27" s="633"/>
      <c r="T27" s="633"/>
      <c r="U27" s="633"/>
      <c r="V27" s="633"/>
      <c r="W27" s="633"/>
      <c r="X27" s="633"/>
      <c r="Y27" s="633"/>
      <c r="Z27" s="633"/>
      <c r="AA27" s="633"/>
      <c r="AB27" s="633"/>
      <c r="AC27" s="633"/>
      <c r="AD27" s="633"/>
      <c r="AE27" s="633"/>
      <c r="AF27" s="633"/>
      <c r="AG27" s="633"/>
      <c r="AH27" s="634"/>
      <c r="AI27" s="709" t="s">
        <v>223</v>
      </c>
      <c r="AJ27" s="710"/>
      <c r="AK27" s="710"/>
      <c r="AL27" s="710"/>
      <c r="AM27" s="710"/>
      <c r="AN27" s="710"/>
      <c r="AO27" s="710"/>
      <c r="AP27" s="710"/>
      <c r="AQ27" s="710"/>
      <c r="AR27" s="710"/>
      <c r="AS27" s="711"/>
      <c r="AT27" s="651"/>
      <c r="AU27" s="651"/>
      <c r="AV27" s="651"/>
      <c r="AW27" s="651"/>
      <c r="AX27" s="651"/>
      <c r="AY27" s="651"/>
      <c r="AZ27" s="651"/>
      <c r="BA27" s="651"/>
      <c r="BB27" s="651"/>
      <c r="BC27" s="651"/>
      <c r="BD27" s="651"/>
      <c r="BE27" s="651"/>
      <c r="BF27" s="651"/>
      <c r="BG27" s="651"/>
      <c r="BH27" s="651"/>
      <c r="BI27" s="651"/>
      <c r="BJ27" s="651"/>
      <c r="BK27" s="651"/>
      <c r="BL27" s="651"/>
      <c r="BM27" s="651"/>
      <c r="BN27" s="651"/>
      <c r="BO27" s="651"/>
      <c r="BP27" s="651"/>
      <c r="BQ27" s="651"/>
      <c r="BR27" s="651"/>
      <c r="BS27" s="651"/>
      <c r="BT27" s="651"/>
      <c r="BU27" s="651"/>
      <c r="BV27" s="651"/>
      <c r="BW27" s="651"/>
      <c r="BX27" s="651"/>
      <c r="BY27" s="651"/>
      <c r="BZ27" s="651"/>
      <c r="CA27" s="651"/>
      <c r="CB27" s="651"/>
      <c r="CC27" s="651"/>
      <c r="CD27" s="651"/>
      <c r="CE27" s="651"/>
      <c r="CF27" s="651"/>
      <c r="CG27" s="651"/>
      <c r="CH27" s="651"/>
      <c r="CI27" s="651"/>
      <c r="CJ27" s="651"/>
      <c r="CK27" s="651"/>
      <c r="CL27" s="651"/>
      <c r="CM27" s="651"/>
      <c r="CN27" s="651"/>
      <c r="CO27" s="651"/>
      <c r="CP27" s="651"/>
      <c r="CQ27" s="651"/>
      <c r="CR27" s="651"/>
      <c r="CS27" s="651"/>
      <c r="CT27" s="651"/>
      <c r="CU27" s="651"/>
      <c r="CV27" s="651"/>
      <c r="CW27" s="651"/>
      <c r="CX27" s="651"/>
      <c r="CY27" s="651"/>
      <c r="CZ27" s="651"/>
      <c r="DA27" s="651"/>
      <c r="DB27" s="651"/>
      <c r="DC27" s="651"/>
      <c r="DD27" s="651"/>
      <c r="DE27" s="651"/>
      <c r="DF27" s="651"/>
      <c r="DG27" s="651"/>
      <c r="DH27" s="651"/>
      <c r="DI27" s="651"/>
      <c r="DJ27" s="651"/>
      <c r="DK27" s="651"/>
      <c r="DL27" s="651"/>
      <c r="DM27" s="651"/>
      <c r="DN27" s="651"/>
      <c r="DO27" s="651"/>
      <c r="DP27" s="651"/>
      <c r="DQ27" s="651"/>
      <c r="DR27" s="651"/>
      <c r="DS27" s="651"/>
      <c r="DT27" s="651"/>
      <c r="DU27" s="651"/>
      <c r="DV27" s="651"/>
      <c r="DW27" s="651"/>
      <c r="DX27" s="651"/>
      <c r="DY27" s="651"/>
      <c r="DZ27" s="651"/>
      <c r="EA27" s="651"/>
      <c r="EB27" s="651"/>
      <c r="EC27" s="651"/>
      <c r="ED27" s="651"/>
      <c r="EE27" s="651"/>
      <c r="EF27" s="651"/>
      <c r="EG27" s="651"/>
      <c r="EH27" s="651"/>
      <c r="EI27" s="651"/>
      <c r="EJ27" s="651"/>
      <c r="EK27" s="651"/>
      <c r="EL27" s="651"/>
      <c r="EM27" s="651"/>
      <c r="EN27" s="651"/>
      <c r="EO27" s="651"/>
      <c r="EP27" s="651"/>
      <c r="EQ27" s="651"/>
      <c r="ER27" s="651"/>
      <c r="ES27" s="651"/>
      <c r="ET27" s="651"/>
      <c r="EU27" s="651"/>
      <c r="EV27" s="651"/>
      <c r="EW27" s="651"/>
      <c r="EX27" s="651"/>
      <c r="EY27" s="651"/>
      <c r="EZ27" s="651"/>
      <c r="FA27" s="651"/>
      <c r="FB27" s="651"/>
      <c r="FC27" s="651"/>
      <c r="FD27" s="651"/>
      <c r="FE27" s="651"/>
      <c r="FF27" s="651"/>
      <c r="FG27" s="651"/>
      <c r="FH27" s="651"/>
      <c r="FI27" s="651"/>
      <c r="FJ27" s="651"/>
      <c r="FK27" s="651"/>
    </row>
    <row r="28" spans="1:167" s="107" customFormat="1" ht="9.75" customHeight="1">
      <c r="A28" s="697">
        <v>8</v>
      </c>
      <c r="B28" s="698"/>
      <c r="C28" s="699"/>
      <c r="D28" s="629" t="s">
        <v>228</v>
      </c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  <c r="P28" s="630"/>
      <c r="Q28" s="630"/>
      <c r="R28" s="630"/>
      <c r="S28" s="630"/>
      <c r="T28" s="630"/>
      <c r="U28" s="630"/>
      <c r="V28" s="630"/>
      <c r="W28" s="630"/>
      <c r="X28" s="630"/>
      <c r="Y28" s="630"/>
      <c r="Z28" s="630"/>
      <c r="AA28" s="630"/>
      <c r="AB28" s="630"/>
      <c r="AC28" s="630"/>
      <c r="AD28" s="630"/>
      <c r="AE28" s="630"/>
      <c r="AF28" s="630"/>
      <c r="AG28" s="630"/>
      <c r="AH28" s="631"/>
      <c r="AI28" s="709" t="s">
        <v>218</v>
      </c>
      <c r="AJ28" s="710"/>
      <c r="AK28" s="710"/>
      <c r="AL28" s="710"/>
      <c r="AM28" s="710"/>
      <c r="AN28" s="710"/>
      <c r="AO28" s="710"/>
      <c r="AP28" s="710"/>
      <c r="AQ28" s="710"/>
      <c r="AR28" s="710"/>
      <c r="AS28" s="711"/>
      <c r="AT28" s="651"/>
      <c r="AU28" s="651"/>
      <c r="AV28" s="651"/>
      <c r="AW28" s="651"/>
      <c r="AX28" s="651"/>
      <c r="AY28" s="651"/>
      <c r="AZ28" s="651"/>
      <c r="BA28" s="651"/>
      <c r="BB28" s="651"/>
      <c r="BC28" s="651"/>
      <c r="BD28" s="651"/>
      <c r="BE28" s="651"/>
      <c r="BF28" s="651"/>
      <c r="BG28" s="651"/>
      <c r="BH28" s="651"/>
      <c r="BI28" s="651"/>
      <c r="BJ28" s="651"/>
      <c r="BK28" s="651"/>
      <c r="BL28" s="651"/>
      <c r="BM28" s="651"/>
      <c r="BN28" s="651"/>
      <c r="BO28" s="651"/>
      <c r="BP28" s="651"/>
      <c r="BQ28" s="651"/>
      <c r="BR28" s="651"/>
      <c r="BS28" s="651"/>
      <c r="BT28" s="651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1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1"/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1"/>
      <c r="DB28" s="651"/>
      <c r="DC28" s="651"/>
      <c r="DD28" s="651"/>
      <c r="DE28" s="651"/>
      <c r="DF28" s="651"/>
      <c r="DG28" s="651"/>
      <c r="DH28" s="651"/>
      <c r="DI28" s="651"/>
      <c r="DJ28" s="651"/>
      <c r="DK28" s="651"/>
      <c r="DL28" s="651"/>
      <c r="DM28" s="651"/>
      <c r="DN28" s="651"/>
      <c r="DO28" s="651"/>
      <c r="DP28" s="651"/>
      <c r="DQ28" s="651"/>
      <c r="DR28" s="651"/>
      <c r="DS28" s="651"/>
      <c r="DT28" s="651"/>
      <c r="DU28" s="651"/>
      <c r="DV28" s="651"/>
      <c r="DW28" s="651"/>
      <c r="DX28" s="651"/>
      <c r="DY28" s="651"/>
      <c r="DZ28" s="651"/>
      <c r="EA28" s="651"/>
      <c r="EB28" s="651"/>
      <c r="EC28" s="651"/>
      <c r="ED28" s="651"/>
      <c r="EE28" s="651"/>
      <c r="EF28" s="651"/>
      <c r="EG28" s="651"/>
      <c r="EH28" s="651"/>
      <c r="EI28" s="651"/>
      <c r="EJ28" s="651"/>
      <c r="EK28" s="651"/>
      <c r="EL28" s="651"/>
      <c r="EM28" s="651"/>
      <c r="EN28" s="651"/>
      <c r="EO28" s="651"/>
      <c r="EP28" s="651"/>
      <c r="EQ28" s="651"/>
      <c r="ER28" s="651"/>
      <c r="ES28" s="651"/>
      <c r="ET28" s="651"/>
      <c r="EU28" s="651"/>
      <c r="EV28" s="651"/>
      <c r="EW28" s="651"/>
      <c r="EX28" s="651"/>
      <c r="EY28" s="651"/>
      <c r="EZ28" s="651"/>
      <c r="FA28" s="651"/>
      <c r="FB28" s="651"/>
      <c r="FC28" s="651"/>
      <c r="FD28" s="651"/>
      <c r="FE28" s="651"/>
      <c r="FF28" s="651"/>
      <c r="FG28" s="651"/>
      <c r="FH28" s="651"/>
      <c r="FI28" s="651"/>
      <c r="FJ28" s="651"/>
      <c r="FK28" s="651"/>
    </row>
    <row r="29" spans="1:167" s="107" customFormat="1" ht="18" customHeight="1">
      <c r="A29" s="700"/>
      <c r="B29" s="701"/>
      <c r="C29" s="702"/>
      <c r="D29" s="706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7"/>
      <c r="AC29" s="707"/>
      <c r="AD29" s="707"/>
      <c r="AE29" s="707"/>
      <c r="AF29" s="707"/>
      <c r="AG29" s="707"/>
      <c r="AH29" s="708"/>
      <c r="AI29" s="712" t="s">
        <v>219</v>
      </c>
      <c r="AJ29" s="712"/>
      <c r="AK29" s="712"/>
      <c r="AL29" s="712"/>
      <c r="AM29" s="712"/>
      <c r="AN29" s="712"/>
      <c r="AO29" s="712"/>
      <c r="AP29" s="712"/>
      <c r="AQ29" s="712"/>
      <c r="AR29" s="712"/>
      <c r="AS29" s="713"/>
      <c r="AT29" s="714"/>
      <c r="AU29" s="715"/>
      <c r="AV29" s="715"/>
      <c r="AW29" s="715"/>
      <c r="AX29" s="715"/>
      <c r="AY29" s="715"/>
      <c r="AZ29" s="715"/>
      <c r="BA29" s="715"/>
      <c r="BB29" s="715"/>
      <c r="BC29" s="716"/>
      <c r="BD29" s="714"/>
      <c r="BE29" s="715"/>
      <c r="BF29" s="715"/>
      <c r="BG29" s="715"/>
      <c r="BH29" s="715"/>
      <c r="BI29" s="715"/>
      <c r="BJ29" s="715"/>
      <c r="BK29" s="715"/>
      <c r="BL29" s="715"/>
      <c r="BM29" s="716"/>
      <c r="BN29" s="714"/>
      <c r="BO29" s="715"/>
      <c r="BP29" s="715"/>
      <c r="BQ29" s="715"/>
      <c r="BR29" s="715"/>
      <c r="BS29" s="715"/>
      <c r="BT29" s="715"/>
      <c r="BU29" s="715"/>
      <c r="BV29" s="715"/>
      <c r="BW29" s="716"/>
      <c r="BX29" s="714"/>
      <c r="BY29" s="715"/>
      <c r="BZ29" s="715"/>
      <c r="CA29" s="715"/>
      <c r="CB29" s="715"/>
      <c r="CC29" s="715"/>
      <c r="CD29" s="715"/>
      <c r="CE29" s="715"/>
      <c r="CF29" s="715"/>
      <c r="CG29" s="716"/>
      <c r="CH29" s="714"/>
      <c r="CI29" s="715"/>
      <c r="CJ29" s="715"/>
      <c r="CK29" s="715"/>
      <c r="CL29" s="715"/>
      <c r="CM29" s="715"/>
      <c r="CN29" s="715"/>
      <c r="CO29" s="715"/>
      <c r="CP29" s="715"/>
      <c r="CQ29" s="716"/>
      <c r="CR29" s="714"/>
      <c r="CS29" s="715"/>
      <c r="CT29" s="715"/>
      <c r="CU29" s="715"/>
      <c r="CV29" s="715"/>
      <c r="CW29" s="715"/>
      <c r="CX29" s="715"/>
      <c r="CY29" s="715"/>
      <c r="CZ29" s="715"/>
      <c r="DA29" s="716"/>
      <c r="DB29" s="714"/>
      <c r="DC29" s="715"/>
      <c r="DD29" s="715"/>
      <c r="DE29" s="715"/>
      <c r="DF29" s="715"/>
      <c r="DG29" s="715"/>
      <c r="DH29" s="715"/>
      <c r="DI29" s="715"/>
      <c r="DJ29" s="715"/>
      <c r="DK29" s="716"/>
      <c r="DL29" s="714"/>
      <c r="DM29" s="715"/>
      <c r="DN29" s="715"/>
      <c r="DO29" s="715"/>
      <c r="DP29" s="715"/>
      <c r="DQ29" s="715"/>
      <c r="DR29" s="715"/>
      <c r="DS29" s="715"/>
      <c r="DT29" s="715"/>
      <c r="DU29" s="716"/>
      <c r="DV29" s="714"/>
      <c r="DW29" s="715"/>
      <c r="DX29" s="715"/>
      <c r="DY29" s="715"/>
      <c r="DZ29" s="715"/>
      <c r="EA29" s="715"/>
      <c r="EB29" s="715"/>
      <c r="EC29" s="715"/>
      <c r="ED29" s="715"/>
      <c r="EE29" s="716"/>
      <c r="EF29" s="714"/>
      <c r="EG29" s="715"/>
      <c r="EH29" s="715"/>
      <c r="EI29" s="715"/>
      <c r="EJ29" s="715"/>
      <c r="EK29" s="715"/>
      <c r="EL29" s="715"/>
      <c r="EM29" s="715"/>
      <c r="EN29" s="715"/>
      <c r="EO29" s="716"/>
      <c r="EP29" s="714"/>
      <c r="EQ29" s="715"/>
      <c r="ER29" s="715"/>
      <c r="ES29" s="715"/>
      <c r="ET29" s="715"/>
      <c r="EU29" s="715"/>
      <c r="EV29" s="715"/>
      <c r="EW29" s="715"/>
      <c r="EX29" s="715"/>
      <c r="EY29" s="715"/>
      <c r="EZ29" s="716"/>
      <c r="FA29" s="714"/>
      <c r="FB29" s="715"/>
      <c r="FC29" s="715"/>
      <c r="FD29" s="715"/>
      <c r="FE29" s="715"/>
      <c r="FF29" s="715"/>
      <c r="FG29" s="715"/>
      <c r="FH29" s="715"/>
      <c r="FI29" s="715"/>
      <c r="FJ29" s="715"/>
      <c r="FK29" s="716"/>
    </row>
    <row r="30" spans="1:167" s="107" customFormat="1" ht="9.75" customHeight="1">
      <c r="A30" s="703"/>
      <c r="B30" s="704"/>
      <c r="C30" s="705"/>
      <c r="D30" s="632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3"/>
      <c r="Y30" s="633"/>
      <c r="Z30" s="633"/>
      <c r="AA30" s="633"/>
      <c r="AB30" s="633"/>
      <c r="AC30" s="633"/>
      <c r="AD30" s="633"/>
      <c r="AE30" s="633"/>
      <c r="AF30" s="633"/>
      <c r="AG30" s="633"/>
      <c r="AH30" s="634"/>
      <c r="AI30" s="709" t="s">
        <v>220</v>
      </c>
      <c r="AJ30" s="710"/>
      <c r="AK30" s="710"/>
      <c r="AL30" s="710"/>
      <c r="AM30" s="710"/>
      <c r="AN30" s="710"/>
      <c r="AO30" s="710"/>
      <c r="AP30" s="710"/>
      <c r="AQ30" s="710"/>
      <c r="AR30" s="710"/>
      <c r="AS30" s="711"/>
      <c r="AT30" s="651"/>
      <c r="AU30" s="651"/>
      <c r="AV30" s="651"/>
      <c r="AW30" s="651"/>
      <c r="AX30" s="651"/>
      <c r="AY30" s="651"/>
      <c r="AZ30" s="651"/>
      <c r="BA30" s="651"/>
      <c r="BB30" s="651"/>
      <c r="BC30" s="651"/>
      <c r="BD30" s="651"/>
      <c r="BE30" s="651"/>
      <c r="BF30" s="651"/>
      <c r="BG30" s="651"/>
      <c r="BH30" s="651"/>
      <c r="BI30" s="651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1"/>
      <c r="BU30" s="651"/>
      <c r="BV30" s="651"/>
      <c r="BW30" s="651"/>
      <c r="BX30" s="651"/>
      <c r="BY30" s="651"/>
      <c r="BZ30" s="651"/>
      <c r="CA30" s="651"/>
      <c r="CB30" s="651"/>
      <c r="CC30" s="651"/>
      <c r="CD30" s="651"/>
      <c r="CE30" s="651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1"/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1"/>
      <c r="DB30" s="651"/>
      <c r="DC30" s="651"/>
      <c r="DD30" s="651"/>
      <c r="DE30" s="651"/>
      <c r="DF30" s="651"/>
      <c r="DG30" s="651"/>
      <c r="DH30" s="651"/>
      <c r="DI30" s="651"/>
      <c r="DJ30" s="651"/>
      <c r="DK30" s="651"/>
      <c r="DL30" s="651"/>
      <c r="DM30" s="651"/>
      <c r="DN30" s="651"/>
      <c r="DO30" s="651"/>
      <c r="DP30" s="651"/>
      <c r="DQ30" s="651"/>
      <c r="DR30" s="651"/>
      <c r="DS30" s="651"/>
      <c r="DT30" s="651"/>
      <c r="DU30" s="651"/>
      <c r="DV30" s="651"/>
      <c r="DW30" s="651"/>
      <c r="DX30" s="651"/>
      <c r="DY30" s="651"/>
      <c r="DZ30" s="651"/>
      <c r="EA30" s="651"/>
      <c r="EB30" s="651"/>
      <c r="EC30" s="651"/>
      <c r="ED30" s="651"/>
      <c r="EE30" s="651"/>
      <c r="EF30" s="651"/>
      <c r="EG30" s="651"/>
      <c r="EH30" s="651"/>
      <c r="EI30" s="651"/>
      <c r="EJ30" s="651"/>
      <c r="EK30" s="651"/>
      <c r="EL30" s="651"/>
      <c r="EM30" s="651"/>
      <c r="EN30" s="651"/>
      <c r="EO30" s="651"/>
      <c r="EP30" s="651"/>
      <c r="EQ30" s="651"/>
      <c r="ER30" s="651"/>
      <c r="ES30" s="651"/>
      <c r="ET30" s="651"/>
      <c r="EU30" s="651"/>
      <c r="EV30" s="651"/>
      <c r="EW30" s="651"/>
      <c r="EX30" s="651"/>
      <c r="EY30" s="651"/>
      <c r="EZ30" s="651"/>
      <c r="FA30" s="651"/>
      <c r="FB30" s="651"/>
      <c r="FC30" s="651"/>
      <c r="FD30" s="651"/>
      <c r="FE30" s="651"/>
      <c r="FF30" s="651"/>
      <c r="FG30" s="651"/>
      <c r="FH30" s="651"/>
      <c r="FI30" s="651"/>
      <c r="FJ30" s="651"/>
      <c r="FK30" s="651"/>
    </row>
    <row r="31" spans="1:167" s="107" customFormat="1" ht="9.75" customHeight="1">
      <c r="A31" s="697">
        <v>9</v>
      </c>
      <c r="B31" s="698"/>
      <c r="C31" s="699"/>
      <c r="D31" s="629" t="s">
        <v>229</v>
      </c>
      <c r="E31" s="630"/>
      <c r="F31" s="630"/>
      <c r="G31" s="630"/>
      <c r="H31" s="630"/>
      <c r="I31" s="630"/>
      <c r="J31" s="630"/>
      <c r="K31" s="630"/>
      <c r="L31" s="630"/>
      <c r="M31" s="630"/>
      <c r="N31" s="630"/>
      <c r="O31" s="630"/>
      <c r="P31" s="630"/>
      <c r="Q31" s="630"/>
      <c r="R31" s="630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0"/>
      <c r="AF31" s="630"/>
      <c r="AG31" s="630"/>
      <c r="AH31" s="631"/>
      <c r="AI31" s="709" t="s">
        <v>218</v>
      </c>
      <c r="AJ31" s="710"/>
      <c r="AK31" s="710"/>
      <c r="AL31" s="710"/>
      <c r="AM31" s="710"/>
      <c r="AN31" s="710"/>
      <c r="AO31" s="710"/>
      <c r="AP31" s="710"/>
      <c r="AQ31" s="710"/>
      <c r="AR31" s="710"/>
      <c r="AS31" s="711"/>
      <c r="AT31" s="651"/>
      <c r="AU31" s="651"/>
      <c r="AV31" s="651"/>
      <c r="AW31" s="651"/>
      <c r="AX31" s="651"/>
      <c r="AY31" s="651"/>
      <c r="AZ31" s="651"/>
      <c r="BA31" s="651"/>
      <c r="BB31" s="651"/>
      <c r="BC31" s="651"/>
      <c r="BD31" s="651"/>
      <c r="BE31" s="651"/>
      <c r="BF31" s="651"/>
      <c r="BG31" s="651"/>
      <c r="BH31" s="651"/>
      <c r="BI31" s="651"/>
      <c r="BJ31" s="651"/>
      <c r="BK31" s="651"/>
      <c r="BL31" s="651"/>
      <c r="BM31" s="651"/>
      <c r="BN31" s="651"/>
      <c r="BO31" s="651"/>
      <c r="BP31" s="651"/>
      <c r="BQ31" s="651"/>
      <c r="BR31" s="651"/>
      <c r="BS31" s="651"/>
      <c r="BT31" s="651"/>
      <c r="BU31" s="651"/>
      <c r="BV31" s="651"/>
      <c r="BW31" s="651"/>
      <c r="BX31" s="651"/>
      <c r="BY31" s="651"/>
      <c r="BZ31" s="651"/>
      <c r="CA31" s="651"/>
      <c r="CB31" s="651"/>
      <c r="CC31" s="651"/>
      <c r="CD31" s="651"/>
      <c r="CE31" s="651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1"/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1"/>
      <c r="DB31" s="651"/>
      <c r="DC31" s="651"/>
      <c r="DD31" s="651"/>
      <c r="DE31" s="651"/>
      <c r="DF31" s="651"/>
      <c r="DG31" s="651"/>
      <c r="DH31" s="651"/>
      <c r="DI31" s="651"/>
      <c r="DJ31" s="651"/>
      <c r="DK31" s="651"/>
      <c r="DL31" s="651"/>
      <c r="DM31" s="651"/>
      <c r="DN31" s="651"/>
      <c r="DO31" s="651"/>
      <c r="DP31" s="651"/>
      <c r="DQ31" s="651"/>
      <c r="DR31" s="651"/>
      <c r="DS31" s="651"/>
      <c r="DT31" s="651"/>
      <c r="DU31" s="651"/>
      <c r="DV31" s="651"/>
      <c r="DW31" s="651"/>
      <c r="DX31" s="651"/>
      <c r="DY31" s="651"/>
      <c r="DZ31" s="651"/>
      <c r="EA31" s="651"/>
      <c r="EB31" s="651"/>
      <c r="EC31" s="651"/>
      <c r="ED31" s="651"/>
      <c r="EE31" s="651"/>
      <c r="EF31" s="651"/>
      <c r="EG31" s="651"/>
      <c r="EH31" s="651"/>
      <c r="EI31" s="651"/>
      <c r="EJ31" s="651"/>
      <c r="EK31" s="651"/>
      <c r="EL31" s="651"/>
      <c r="EM31" s="651"/>
      <c r="EN31" s="651"/>
      <c r="EO31" s="651"/>
      <c r="EP31" s="651"/>
      <c r="EQ31" s="651"/>
      <c r="ER31" s="651"/>
      <c r="ES31" s="651"/>
      <c r="ET31" s="651"/>
      <c r="EU31" s="651"/>
      <c r="EV31" s="651"/>
      <c r="EW31" s="651"/>
      <c r="EX31" s="651"/>
      <c r="EY31" s="651"/>
      <c r="EZ31" s="651"/>
      <c r="FA31" s="651"/>
      <c r="FB31" s="651"/>
      <c r="FC31" s="651"/>
      <c r="FD31" s="651"/>
      <c r="FE31" s="651"/>
      <c r="FF31" s="651"/>
      <c r="FG31" s="651"/>
      <c r="FH31" s="651"/>
      <c r="FI31" s="651"/>
      <c r="FJ31" s="651"/>
      <c r="FK31" s="651"/>
    </row>
    <row r="32" spans="1:167" s="107" customFormat="1" ht="18" customHeight="1">
      <c r="A32" s="700"/>
      <c r="B32" s="701"/>
      <c r="C32" s="702"/>
      <c r="D32" s="706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8"/>
      <c r="AI32" s="712" t="s">
        <v>219</v>
      </c>
      <c r="AJ32" s="712"/>
      <c r="AK32" s="712"/>
      <c r="AL32" s="712"/>
      <c r="AM32" s="712"/>
      <c r="AN32" s="712"/>
      <c r="AO32" s="712"/>
      <c r="AP32" s="712"/>
      <c r="AQ32" s="712"/>
      <c r="AR32" s="712"/>
      <c r="AS32" s="713"/>
      <c r="AT32" s="714"/>
      <c r="AU32" s="715"/>
      <c r="AV32" s="715"/>
      <c r="AW32" s="715"/>
      <c r="AX32" s="715"/>
      <c r="AY32" s="715"/>
      <c r="AZ32" s="715"/>
      <c r="BA32" s="715"/>
      <c r="BB32" s="715"/>
      <c r="BC32" s="716"/>
      <c r="BD32" s="714"/>
      <c r="BE32" s="715"/>
      <c r="BF32" s="715"/>
      <c r="BG32" s="715"/>
      <c r="BH32" s="715"/>
      <c r="BI32" s="715"/>
      <c r="BJ32" s="715"/>
      <c r="BK32" s="715"/>
      <c r="BL32" s="715"/>
      <c r="BM32" s="716"/>
      <c r="BN32" s="714"/>
      <c r="BO32" s="715"/>
      <c r="BP32" s="715"/>
      <c r="BQ32" s="715"/>
      <c r="BR32" s="715"/>
      <c r="BS32" s="715"/>
      <c r="BT32" s="715"/>
      <c r="BU32" s="715"/>
      <c r="BV32" s="715"/>
      <c r="BW32" s="716"/>
      <c r="BX32" s="714"/>
      <c r="BY32" s="715"/>
      <c r="BZ32" s="715"/>
      <c r="CA32" s="715"/>
      <c r="CB32" s="715"/>
      <c r="CC32" s="715"/>
      <c r="CD32" s="715"/>
      <c r="CE32" s="715"/>
      <c r="CF32" s="715"/>
      <c r="CG32" s="716"/>
      <c r="CH32" s="714"/>
      <c r="CI32" s="715"/>
      <c r="CJ32" s="715"/>
      <c r="CK32" s="715"/>
      <c r="CL32" s="715"/>
      <c r="CM32" s="715"/>
      <c r="CN32" s="715"/>
      <c r="CO32" s="715"/>
      <c r="CP32" s="715"/>
      <c r="CQ32" s="716"/>
      <c r="CR32" s="714"/>
      <c r="CS32" s="715"/>
      <c r="CT32" s="715"/>
      <c r="CU32" s="715"/>
      <c r="CV32" s="715"/>
      <c r="CW32" s="715"/>
      <c r="CX32" s="715"/>
      <c r="CY32" s="715"/>
      <c r="CZ32" s="715"/>
      <c r="DA32" s="716"/>
      <c r="DB32" s="714"/>
      <c r="DC32" s="715"/>
      <c r="DD32" s="715"/>
      <c r="DE32" s="715"/>
      <c r="DF32" s="715"/>
      <c r="DG32" s="715"/>
      <c r="DH32" s="715"/>
      <c r="DI32" s="715"/>
      <c r="DJ32" s="715"/>
      <c r="DK32" s="716"/>
      <c r="DL32" s="714"/>
      <c r="DM32" s="715"/>
      <c r="DN32" s="715"/>
      <c r="DO32" s="715"/>
      <c r="DP32" s="715"/>
      <c r="DQ32" s="715"/>
      <c r="DR32" s="715"/>
      <c r="DS32" s="715"/>
      <c r="DT32" s="715"/>
      <c r="DU32" s="716"/>
      <c r="DV32" s="714"/>
      <c r="DW32" s="715"/>
      <c r="DX32" s="715"/>
      <c r="DY32" s="715"/>
      <c r="DZ32" s="715"/>
      <c r="EA32" s="715"/>
      <c r="EB32" s="715"/>
      <c r="EC32" s="715"/>
      <c r="ED32" s="715"/>
      <c r="EE32" s="716"/>
      <c r="EF32" s="714"/>
      <c r="EG32" s="715"/>
      <c r="EH32" s="715"/>
      <c r="EI32" s="715"/>
      <c r="EJ32" s="715"/>
      <c r="EK32" s="715"/>
      <c r="EL32" s="715"/>
      <c r="EM32" s="715"/>
      <c r="EN32" s="715"/>
      <c r="EO32" s="716"/>
      <c r="EP32" s="714"/>
      <c r="EQ32" s="715"/>
      <c r="ER32" s="715"/>
      <c r="ES32" s="715"/>
      <c r="ET32" s="715"/>
      <c r="EU32" s="715"/>
      <c r="EV32" s="715"/>
      <c r="EW32" s="715"/>
      <c r="EX32" s="715"/>
      <c r="EY32" s="715"/>
      <c r="EZ32" s="716"/>
      <c r="FA32" s="714"/>
      <c r="FB32" s="715"/>
      <c r="FC32" s="715"/>
      <c r="FD32" s="715"/>
      <c r="FE32" s="715"/>
      <c r="FF32" s="715"/>
      <c r="FG32" s="715"/>
      <c r="FH32" s="715"/>
      <c r="FI32" s="715"/>
      <c r="FJ32" s="715"/>
      <c r="FK32" s="716"/>
    </row>
    <row r="33" spans="1:167" s="107" customFormat="1" ht="9.75" customHeight="1">
      <c r="A33" s="703"/>
      <c r="B33" s="704"/>
      <c r="C33" s="705"/>
      <c r="D33" s="632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  <c r="Q33" s="633"/>
      <c r="R33" s="633"/>
      <c r="S33" s="633"/>
      <c r="T33" s="633"/>
      <c r="U33" s="633"/>
      <c r="V33" s="633"/>
      <c r="W33" s="633"/>
      <c r="X33" s="633"/>
      <c r="Y33" s="633"/>
      <c r="Z33" s="633"/>
      <c r="AA33" s="633"/>
      <c r="AB33" s="633"/>
      <c r="AC33" s="633"/>
      <c r="AD33" s="633"/>
      <c r="AE33" s="633"/>
      <c r="AF33" s="633"/>
      <c r="AG33" s="633"/>
      <c r="AH33" s="634"/>
      <c r="AI33" s="709" t="s">
        <v>230</v>
      </c>
      <c r="AJ33" s="710"/>
      <c r="AK33" s="710"/>
      <c r="AL33" s="710"/>
      <c r="AM33" s="710"/>
      <c r="AN33" s="710"/>
      <c r="AO33" s="710"/>
      <c r="AP33" s="710"/>
      <c r="AQ33" s="710"/>
      <c r="AR33" s="710"/>
      <c r="AS33" s="711"/>
      <c r="AT33" s="718"/>
      <c r="AU33" s="719"/>
      <c r="AV33" s="719"/>
      <c r="AW33" s="719"/>
      <c r="AX33" s="719"/>
      <c r="AY33" s="719"/>
      <c r="AZ33" s="719"/>
      <c r="BA33" s="719"/>
      <c r="BB33" s="719"/>
      <c r="BC33" s="720"/>
      <c r="BD33" s="718"/>
      <c r="BE33" s="719"/>
      <c r="BF33" s="719"/>
      <c r="BG33" s="719"/>
      <c r="BH33" s="719"/>
      <c r="BI33" s="719"/>
      <c r="BJ33" s="719"/>
      <c r="BK33" s="719"/>
      <c r="BL33" s="719"/>
      <c r="BM33" s="720"/>
      <c r="BN33" s="718"/>
      <c r="BO33" s="719"/>
      <c r="BP33" s="719"/>
      <c r="BQ33" s="719"/>
      <c r="BR33" s="719"/>
      <c r="BS33" s="719"/>
      <c r="BT33" s="719"/>
      <c r="BU33" s="719"/>
      <c r="BV33" s="719"/>
      <c r="BW33" s="720"/>
      <c r="BX33" s="718"/>
      <c r="BY33" s="719"/>
      <c r="BZ33" s="719"/>
      <c r="CA33" s="719"/>
      <c r="CB33" s="719"/>
      <c r="CC33" s="719"/>
      <c r="CD33" s="719"/>
      <c r="CE33" s="719"/>
      <c r="CF33" s="719"/>
      <c r="CG33" s="720"/>
      <c r="CH33" s="718"/>
      <c r="CI33" s="719"/>
      <c r="CJ33" s="719"/>
      <c r="CK33" s="719"/>
      <c r="CL33" s="719"/>
      <c r="CM33" s="719"/>
      <c r="CN33" s="719"/>
      <c r="CO33" s="719"/>
      <c r="CP33" s="719"/>
      <c r="CQ33" s="720"/>
      <c r="CR33" s="718"/>
      <c r="CS33" s="719"/>
      <c r="CT33" s="719"/>
      <c r="CU33" s="719"/>
      <c r="CV33" s="719"/>
      <c r="CW33" s="719"/>
      <c r="CX33" s="719"/>
      <c r="CY33" s="719"/>
      <c r="CZ33" s="719"/>
      <c r="DA33" s="720"/>
      <c r="DB33" s="718"/>
      <c r="DC33" s="719"/>
      <c r="DD33" s="719"/>
      <c r="DE33" s="719"/>
      <c r="DF33" s="719"/>
      <c r="DG33" s="719"/>
      <c r="DH33" s="719"/>
      <c r="DI33" s="719"/>
      <c r="DJ33" s="719"/>
      <c r="DK33" s="720"/>
      <c r="DL33" s="718"/>
      <c r="DM33" s="719"/>
      <c r="DN33" s="719"/>
      <c r="DO33" s="719"/>
      <c r="DP33" s="719"/>
      <c r="DQ33" s="719"/>
      <c r="DR33" s="719"/>
      <c r="DS33" s="719"/>
      <c r="DT33" s="719"/>
      <c r="DU33" s="720"/>
      <c r="DV33" s="718"/>
      <c r="DW33" s="719"/>
      <c r="DX33" s="719"/>
      <c r="DY33" s="719"/>
      <c r="DZ33" s="719"/>
      <c r="EA33" s="719"/>
      <c r="EB33" s="719"/>
      <c r="EC33" s="719"/>
      <c r="ED33" s="719"/>
      <c r="EE33" s="720"/>
      <c r="EF33" s="718"/>
      <c r="EG33" s="719"/>
      <c r="EH33" s="719"/>
      <c r="EI33" s="719"/>
      <c r="EJ33" s="719"/>
      <c r="EK33" s="719"/>
      <c r="EL33" s="719"/>
      <c r="EM33" s="719"/>
      <c r="EN33" s="719"/>
      <c r="EO33" s="720"/>
      <c r="EP33" s="718"/>
      <c r="EQ33" s="719"/>
      <c r="ER33" s="719"/>
      <c r="ES33" s="719"/>
      <c r="ET33" s="719"/>
      <c r="EU33" s="719"/>
      <c r="EV33" s="719"/>
      <c r="EW33" s="719"/>
      <c r="EX33" s="719"/>
      <c r="EY33" s="719"/>
      <c r="EZ33" s="720"/>
      <c r="FA33" s="718"/>
      <c r="FB33" s="719"/>
      <c r="FC33" s="719"/>
      <c r="FD33" s="719"/>
      <c r="FE33" s="719"/>
      <c r="FF33" s="719"/>
      <c r="FG33" s="719"/>
      <c r="FH33" s="719"/>
      <c r="FI33" s="719"/>
      <c r="FJ33" s="719"/>
      <c r="FK33" s="720"/>
    </row>
    <row r="34" spans="1:167" s="107" customFormat="1" ht="10.5" customHeight="1">
      <c r="A34" s="691" t="s">
        <v>79</v>
      </c>
      <c r="B34" s="692"/>
      <c r="C34" s="693"/>
      <c r="D34" s="721" t="s">
        <v>231</v>
      </c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22"/>
      <c r="V34" s="722"/>
      <c r="W34" s="722"/>
      <c r="X34" s="722"/>
      <c r="Y34" s="722"/>
      <c r="Z34" s="722"/>
      <c r="AA34" s="722"/>
      <c r="AB34" s="722"/>
      <c r="AC34" s="722"/>
      <c r="AD34" s="722"/>
      <c r="AE34" s="722"/>
      <c r="AF34" s="722"/>
      <c r="AG34" s="722"/>
      <c r="AH34" s="722"/>
      <c r="AI34" s="722"/>
      <c r="AJ34" s="722"/>
      <c r="AK34" s="722"/>
      <c r="AL34" s="722"/>
      <c r="AM34" s="722"/>
      <c r="AN34" s="722"/>
      <c r="AO34" s="722"/>
      <c r="AP34" s="722"/>
      <c r="AQ34" s="722"/>
      <c r="AR34" s="722"/>
      <c r="AS34" s="722"/>
      <c r="AT34" s="722"/>
      <c r="AU34" s="722"/>
      <c r="AV34" s="722"/>
      <c r="AW34" s="722"/>
      <c r="AX34" s="722"/>
      <c r="AY34" s="722"/>
      <c r="AZ34" s="722"/>
      <c r="BA34" s="722"/>
      <c r="BB34" s="722"/>
      <c r="BC34" s="722"/>
      <c r="BD34" s="722"/>
      <c r="BE34" s="722"/>
      <c r="BF34" s="722"/>
      <c r="BG34" s="722"/>
      <c r="BH34" s="722"/>
      <c r="BI34" s="722"/>
      <c r="BJ34" s="722"/>
      <c r="BK34" s="722"/>
      <c r="BL34" s="722"/>
      <c r="BM34" s="722"/>
      <c r="BN34" s="722"/>
      <c r="BO34" s="722"/>
      <c r="BP34" s="722"/>
      <c r="BQ34" s="722"/>
      <c r="BR34" s="722"/>
      <c r="BS34" s="722"/>
      <c r="BT34" s="722"/>
      <c r="BU34" s="722"/>
      <c r="BV34" s="722"/>
      <c r="BW34" s="722"/>
      <c r="BX34" s="722"/>
      <c r="BY34" s="722"/>
      <c r="BZ34" s="722"/>
      <c r="CA34" s="722"/>
      <c r="CB34" s="722"/>
      <c r="CC34" s="722"/>
      <c r="CD34" s="722"/>
      <c r="CE34" s="722"/>
      <c r="CF34" s="722"/>
      <c r="CG34" s="722"/>
      <c r="CH34" s="722"/>
      <c r="CI34" s="722"/>
      <c r="CJ34" s="722"/>
      <c r="CK34" s="722"/>
      <c r="CL34" s="722"/>
      <c r="CM34" s="722"/>
      <c r="CN34" s="722"/>
      <c r="CO34" s="722"/>
      <c r="CP34" s="722"/>
      <c r="CQ34" s="722"/>
      <c r="CR34" s="722"/>
      <c r="CS34" s="722"/>
      <c r="CT34" s="722"/>
      <c r="CU34" s="722"/>
      <c r="CV34" s="722"/>
      <c r="CW34" s="722"/>
      <c r="CX34" s="722"/>
      <c r="CY34" s="722"/>
      <c r="CZ34" s="722"/>
      <c r="DA34" s="722"/>
      <c r="DB34" s="722"/>
      <c r="DC34" s="722"/>
      <c r="DD34" s="722"/>
      <c r="DE34" s="722"/>
      <c r="DF34" s="722"/>
      <c r="DG34" s="722"/>
      <c r="DH34" s="722"/>
      <c r="DI34" s="722"/>
      <c r="DJ34" s="722"/>
      <c r="DK34" s="722"/>
      <c r="DL34" s="722"/>
      <c r="DM34" s="722"/>
      <c r="DN34" s="722"/>
      <c r="DO34" s="722"/>
      <c r="DP34" s="722"/>
      <c r="DQ34" s="722"/>
      <c r="DR34" s="722"/>
      <c r="DS34" s="722"/>
      <c r="DT34" s="722"/>
      <c r="DU34" s="722"/>
      <c r="DV34" s="722"/>
      <c r="DW34" s="722"/>
      <c r="DX34" s="722"/>
      <c r="DY34" s="722"/>
      <c r="DZ34" s="722"/>
      <c r="EA34" s="722"/>
      <c r="EB34" s="722"/>
      <c r="EC34" s="722"/>
      <c r="ED34" s="722"/>
      <c r="EE34" s="722"/>
      <c r="EF34" s="722"/>
      <c r="EG34" s="722"/>
      <c r="EH34" s="722"/>
      <c r="EI34" s="722"/>
      <c r="EJ34" s="722"/>
      <c r="EK34" s="722"/>
      <c r="EL34" s="722"/>
      <c r="EM34" s="722"/>
      <c r="EN34" s="722"/>
      <c r="EO34" s="722"/>
      <c r="EP34" s="722"/>
      <c r="EQ34" s="722"/>
      <c r="ER34" s="722"/>
      <c r="ES34" s="722"/>
      <c r="ET34" s="722"/>
      <c r="EU34" s="722"/>
      <c r="EV34" s="722"/>
      <c r="EW34" s="722"/>
      <c r="EX34" s="722"/>
      <c r="EY34" s="722"/>
      <c r="EZ34" s="722"/>
      <c r="FA34" s="722"/>
      <c r="FB34" s="722"/>
      <c r="FC34" s="722"/>
      <c r="FD34" s="722"/>
      <c r="FE34" s="722"/>
      <c r="FF34" s="722"/>
      <c r="FG34" s="722"/>
      <c r="FH34" s="722"/>
      <c r="FI34" s="722"/>
      <c r="FJ34" s="722"/>
      <c r="FK34" s="723"/>
    </row>
    <row r="35" spans="1:167" s="107" customFormat="1" ht="9.75" customHeight="1">
      <c r="A35" s="697">
        <v>10</v>
      </c>
      <c r="B35" s="698"/>
      <c r="C35" s="699"/>
      <c r="D35" s="629" t="s">
        <v>232</v>
      </c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1"/>
      <c r="AI35" s="650" t="s">
        <v>218</v>
      </c>
      <c r="AJ35" s="650"/>
      <c r="AK35" s="650"/>
      <c r="AL35" s="650"/>
      <c r="AM35" s="650"/>
      <c r="AN35" s="650"/>
      <c r="AO35" s="650"/>
      <c r="AP35" s="650"/>
      <c r="AQ35" s="650"/>
      <c r="AR35" s="650"/>
      <c r="AS35" s="650"/>
      <c r="AT35" s="714"/>
      <c r="AU35" s="715"/>
      <c r="AV35" s="715"/>
      <c r="AW35" s="715"/>
      <c r="AX35" s="715"/>
      <c r="AY35" s="715"/>
      <c r="AZ35" s="715"/>
      <c r="BA35" s="715"/>
      <c r="BB35" s="715"/>
      <c r="BC35" s="716"/>
      <c r="BD35" s="714"/>
      <c r="BE35" s="715"/>
      <c r="BF35" s="715"/>
      <c r="BG35" s="715"/>
      <c r="BH35" s="715"/>
      <c r="BI35" s="715"/>
      <c r="BJ35" s="715"/>
      <c r="BK35" s="715"/>
      <c r="BL35" s="715"/>
      <c r="BM35" s="716"/>
      <c r="BN35" s="714"/>
      <c r="BO35" s="715"/>
      <c r="BP35" s="715"/>
      <c r="BQ35" s="715"/>
      <c r="BR35" s="715"/>
      <c r="BS35" s="715"/>
      <c r="BT35" s="715"/>
      <c r="BU35" s="715"/>
      <c r="BV35" s="715"/>
      <c r="BW35" s="716"/>
      <c r="BX35" s="714"/>
      <c r="BY35" s="715"/>
      <c r="BZ35" s="715"/>
      <c r="CA35" s="715"/>
      <c r="CB35" s="715"/>
      <c r="CC35" s="715"/>
      <c r="CD35" s="715"/>
      <c r="CE35" s="715"/>
      <c r="CF35" s="715"/>
      <c r="CG35" s="716"/>
      <c r="CH35" s="714"/>
      <c r="CI35" s="715"/>
      <c r="CJ35" s="715"/>
      <c r="CK35" s="715"/>
      <c r="CL35" s="715"/>
      <c r="CM35" s="715"/>
      <c r="CN35" s="715"/>
      <c r="CO35" s="715"/>
      <c r="CP35" s="715"/>
      <c r="CQ35" s="716"/>
      <c r="CR35" s="714"/>
      <c r="CS35" s="715"/>
      <c r="CT35" s="715"/>
      <c r="CU35" s="715"/>
      <c r="CV35" s="715"/>
      <c r="CW35" s="715"/>
      <c r="CX35" s="715"/>
      <c r="CY35" s="715"/>
      <c r="CZ35" s="715"/>
      <c r="DA35" s="716"/>
      <c r="DB35" s="714"/>
      <c r="DC35" s="715"/>
      <c r="DD35" s="715"/>
      <c r="DE35" s="715"/>
      <c r="DF35" s="715"/>
      <c r="DG35" s="715"/>
      <c r="DH35" s="715"/>
      <c r="DI35" s="715"/>
      <c r="DJ35" s="715"/>
      <c r="DK35" s="716"/>
      <c r="DL35" s="714"/>
      <c r="DM35" s="715"/>
      <c r="DN35" s="715"/>
      <c r="DO35" s="715"/>
      <c r="DP35" s="715"/>
      <c r="DQ35" s="715"/>
      <c r="DR35" s="715"/>
      <c r="DS35" s="715"/>
      <c r="DT35" s="715"/>
      <c r="DU35" s="716"/>
      <c r="DV35" s="714"/>
      <c r="DW35" s="715"/>
      <c r="DX35" s="715"/>
      <c r="DY35" s="715"/>
      <c r="DZ35" s="715"/>
      <c r="EA35" s="715"/>
      <c r="EB35" s="715"/>
      <c r="EC35" s="715"/>
      <c r="ED35" s="715"/>
      <c r="EE35" s="716"/>
      <c r="EF35" s="714"/>
      <c r="EG35" s="715"/>
      <c r="EH35" s="715"/>
      <c r="EI35" s="715"/>
      <c r="EJ35" s="715"/>
      <c r="EK35" s="715"/>
      <c r="EL35" s="715"/>
      <c r="EM35" s="715"/>
      <c r="EN35" s="715"/>
      <c r="EO35" s="716"/>
      <c r="EP35" s="714"/>
      <c r="EQ35" s="715"/>
      <c r="ER35" s="715"/>
      <c r="ES35" s="715"/>
      <c r="ET35" s="715"/>
      <c r="EU35" s="715"/>
      <c r="EV35" s="715"/>
      <c r="EW35" s="715"/>
      <c r="EX35" s="715"/>
      <c r="EY35" s="715"/>
      <c r="EZ35" s="716"/>
      <c r="FA35" s="714"/>
      <c r="FB35" s="715"/>
      <c r="FC35" s="715"/>
      <c r="FD35" s="715"/>
      <c r="FE35" s="715"/>
      <c r="FF35" s="715"/>
      <c r="FG35" s="715"/>
      <c r="FH35" s="715"/>
      <c r="FI35" s="715"/>
      <c r="FJ35" s="715"/>
      <c r="FK35" s="716"/>
    </row>
    <row r="36" spans="1:167" s="107" customFormat="1" ht="9.75" customHeight="1">
      <c r="A36" s="700"/>
      <c r="B36" s="701"/>
      <c r="C36" s="702"/>
      <c r="D36" s="632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4"/>
      <c r="AI36" s="650" t="s">
        <v>220</v>
      </c>
      <c r="AJ36" s="650"/>
      <c r="AK36" s="650"/>
      <c r="AL36" s="650"/>
      <c r="AM36" s="650"/>
      <c r="AN36" s="650"/>
      <c r="AO36" s="650"/>
      <c r="AP36" s="650"/>
      <c r="AQ36" s="650"/>
      <c r="AR36" s="650"/>
      <c r="AS36" s="650"/>
      <c r="AT36" s="714"/>
      <c r="AU36" s="715"/>
      <c r="AV36" s="715"/>
      <c r="AW36" s="715"/>
      <c r="AX36" s="715"/>
      <c r="AY36" s="715"/>
      <c r="AZ36" s="715"/>
      <c r="BA36" s="715"/>
      <c r="BB36" s="715"/>
      <c r="BC36" s="716"/>
      <c r="BD36" s="714"/>
      <c r="BE36" s="715"/>
      <c r="BF36" s="715"/>
      <c r="BG36" s="715"/>
      <c r="BH36" s="715"/>
      <c r="BI36" s="715"/>
      <c r="BJ36" s="715"/>
      <c r="BK36" s="715"/>
      <c r="BL36" s="715"/>
      <c r="BM36" s="716"/>
      <c r="BN36" s="714"/>
      <c r="BO36" s="715"/>
      <c r="BP36" s="715"/>
      <c r="BQ36" s="715"/>
      <c r="BR36" s="715"/>
      <c r="BS36" s="715"/>
      <c r="BT36" s="715"/>
      <c r="BU36" s="715"/>
      <c r="BV36" s="715"/>
      <c r="BW36" s="716"/>
      <c r="BX36" s="714"/>
      <c r="BY36" s="715"/>
      <c r="BZ36" s="715"/>
      <c r="CA36" s="715"/>
      <c r="CB36" s="715"/>
      <c r="CC36" s="715"/>
      <c r="CD36" s="715"/>
      <c r="CE36" s="715"/>
      <c r="CF36" s="715"/>
      <c r="CG36" s="716"/>
      <c r="CH36" s="714"/>
      <c r="CI36" s="715"/>
      <c r="CJ36" s="715"/>
      <c r="CK36" s="715"/>
      <c r="CL36" s="715"/>
      <c r="CM36" s="715"/>
      <c r="CN36" s="715"/>
      <c r="CO36" s="715"/>
      <c r="CP36" s="715"/>
      <c r="CQ36" s="716"/>
      <c r="CR36" s="714"/>
      <c r="CS36" s="715"/>
      <c r="CT36" s="715"/>
      <c r="CU36" s="715"/>
      <c r="CV36" s="715"/>
      <c r="CW36" s="715"/>
      <c r="CX36" s="715"/>
      <c r="CY36" s="715"/>
      <c r="CZ36" s="715"/>
      <c r="DA36" s="716"/>
      <c r="DB36" s="714"/>
      <c r="DC36" s="715"/>
      <c r="DD36" s="715"/>
      <c r="DE36" s="715"/>
      <c r="DF36" s="715"/>
      <c r="DG36" s="715"/>
      <c r="DH36" s="715"/>
      <c r="DI36" s="715"/>
      <c r="DJ36" s="715"/>
      <c r="DK36" s="716"/>
      <c r="DL36" s="714"/>
      <c r="DM36" s="715"/>
      <c r="DN36" s="715"/>
      <c r="DO36" s="715"/>
      <c r="DP36" s="715"/>
      <c r="DQ36" s="715"/>
      <c r="DR36" s="715"/>
      <c r="DS36" s="715"/>
      <c r="DT36" s="715"/>
      <c r="DU36" s="716"/>
      <c r="DV36" s="714"/>
      <c r="DW36" s="715"/>
      <c r="DX36" s="715"/>
      <c r="DY36" s="715"/>
      <c r="DZ36" s="715"/>
      <c r="EA36" s="715"/>
      <c r="EB36" s="715"/>
      <c r="EC36" s="715"/>
      <c r="ED36" s="715"/>
      <c r="EE36" s="716"/>
      <c r="EF36" s="714"/>
      <c r="EG36" s="715"/>
      <c r="EH36" s="715"/>
      <c r="EI36" s="715"/>
      <c r="EJ36" s="715"/>
      <c r="EK36" s="715"/>
      <c r="EL36" s="715"/>
      <c r="EM36" s="715"/>
      <c r="EN36" s="715"/>
      <c r="EO36" s="716"/>
      <c r="EP36" s="714"/>
      <c r="EQ36" s="715"/>
      <c r="ER36" s="715"/>
      <c r="ES36" s="715"/>
      <c r="ET36" s="715"/>
      <c r="EU36" s="715"/>
      <c r="EV36" s="715"/>
      <c r="EW36" s="715"/>
      <c r="EX36" s="715"/>
      <c r="EY36" s="715"/>
      <c r="EZ36" s="716"/>
      <c r="FA36" s="714"/>
      <c r="FB36" s="715"/>
      <c r="FC36" s="715"/>
      <c r="FD36" s="715"/>
      <c r="FE36" s="715"/>
      <c r="FF36" s="715"/>
      <c r="FG36" s="715"/>
      <c r="FH36" s="715"/>
      <c r="FI36" s="715"/>
      <c r="FJ36" s="715"/>
      <c r="FK36" s="716"/>
    </row>
    <row r="37" spans="1:167" s="107" customFormat="1" ht="9.75" customHeight="1">
      <c r="A37" s="697">
        <v>11</v>
      </c>
      <c r="B37" s="698"/>
      <c r="C37" s="699"/>
      <c r="D37" s="724" t="s">
        <v>233</v>
      </c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6"/>
      <c r="AI37" s="650" t="s">
        <v>218</v>
      </c>
      <c r="AJ37" s="650"/>
      <c r="AK37" s="650"/>
      <c r="AL37" s="650"/>
      <c r="AM37" s="650"/>
      <c r="AN37" s="650"/>
      <c r="AO37" s="650"/>
      <c r="AP37" s="650"/>
      <c r="AQ37" s="650"/>
      <c r="AR37" s="650"/>
      <c r="AS37" s="650"/>
      <c r="AT37" s="651"/>
      <c r="AU37" s="651"/>
      <c r="AV37" s="651"/>
      <c r="AW37" s="651"/>
      <c r="AX37" s="651"/>
      <c r="AY37" s="651"/>
      <c r="AZ37" s="651"/>
      <c r="BA37" s="651"/>
      <c r="BB37" s="651"/>
      <c r="BC37" s="651"/>
      <c r="BD37" s="651"/>
      <c r="BE37" s="651"/>
      <c r="BF37" s="651"/>
      <c r="BG37" s="651"/>
      <c r="BH37" s="651"/>
      <c r="BI37" s="651"/>
      <c r="BJ37" s="651"/>
      <c r="BK37" s="651"/>
      <c r="BL37" s="651"/>
      <c r="BM37" s="651"/>
      <c r="BN37" s="651"/>
      <c r="BO37" s="651"/>
      <c r="BP37" s="651"/>
      <c r="BQ37" s="651"/>
      <c r="BR37" s="651"/>
      <c r="BS37" s="651"/>
      <c r="BT37" s="651"/>
      <c r="BU37" s="651"/>
      <c r="BV37" s="651"/>
      <c r="BW37" s="651"/>
      <c r="BX37" s="651"/>
      <c r="BY37" s="651"/>
      <c r="BZ37" s="651"/>
      <c r="CA37" s="651"/>
      <c r="CB37" s="651"/>
      <c r="CC37" s="651"/>
      <c r="CD37" s="651"/>
      <c r="CE37" s="651"/>
      <c r="CF37" s="651"/>
      <c r="CG37" s="651"/>
      <c r="CH37" s="651"/>
      <c r="CI37" s="651"/>
      <c r="CJ37" s="651"/>
      <c r="CK37" s="651"/>
      <c r="CL37" s="651"/>
      <c r="CM37" s="651"/>
      <c r="CN37" s="651"/>
      <c r="CO37" s="651"/>
      <c r="CP37" s="651"/>
      <c r="CQ37" s="651"/>
      <c r="CR37" s="651"/>
      <c r="CS37" s="651"/>
      <c r="CT37" s="651"/>
      <c r="CU37" s="651"/>
      <c r="CV37" s="651"/>
      <c r="CW37" s="651"/>
      <c r="CX37" s="651"/>
      <c r="CY37" s="651"/>
      <c r="CZ37" s="651"/>
      <c r="DA37" s="651"/>
      <c r="DB37" s="651"/>
      <c r="DC37" s="651"/>
      <c r="DD37" s="651"/>
      <c r="DE37" s="651"/>
      <c r="DF37" s="651"/>
      <c r="DG37" s="651"/>
      <c r="DH37" s="651"/>
      <c r="DI37" s="651"/>
      <c r="DJ37" s="651"/>
      <c r="DK37" s="651"/>
      <c r="DL37" s="651"/>
      <c r="DM37" s="651"/>
      <c r="DN37" s="651"/>
      <c r="DO37" s="651"/>
      <c r="DP37" s="651"/>
      <c r="DQ37" s="651"/>
      <c r="DR37" s="651"/>
      <c r="DS37" s="651"/>
      <c r="DT37" s="651"/>
      <c r="DU37" s="651"/>
      <c r="DV37" s="651"/>
      <c r="DW37" s="651"/>
      <c r="DX37" s="651"/>
      <c r="DY37" s="651"/>
      <c r="DZ37" s="651"/>
      <c r="EA37" s="651"/>
      <c r="EB37" s="651"/>
      <c r="EC37" s="651"/>
      <c r="ED37" s="651"/>
      <c r="EE37" s="651"/>
      <c r="EF37" s="651"/>
      <c r="EG37" s="651"/>
      <c r="EH37" s="651"/>
      <c r="EI37" s="651"/>
      <c r="EJ37" s="651"/>
      <c r="EK37" s="651"/>
      <c r="EL37" s="651"/>
      <c r="EM37" s="651"/>
      <c r="EN37" s="651"/>
      <c r="EO37" s="651"/>
      <c r="EP37" s="651"/>
      <c r="EQ37" s="651"/>
      <c r="ER37" s="651"/>
      <c r="ES37" s="651"/>
      <c r="ET37" s="651"/>
      <c r="EU37" s="651"/>
      <c r="EV37" s="651"/>
      <c r="EW37" s="651"/>
      <c r="EX37" s="651"/>
      <c r="EY37" s="651"/>
      <c r="EZ37" s="651"/>
      <c r="FA37" s="651"/>
      <c r="FB37" s="651"/>
      <c r="FC37" s="651"/>
      <c r="FD37" s="651"/>
      <c r="FE37" s="651"/>
      <c r="FF37" s="651"/>
      <c r="FG37" s="651"/>
      <c r="FH37" s="651"/>
      <c r="FI37" s="651"/>
      <c r="FJ37" s="651"/>
      <c r="FK37" s="651"/>
    </row>
    <row r="38" spans="1:167" s="107" customFormat="1" ht="9.75" customHeight="1">
      <c r="A38" s="703"/>
      <c r="B38" s="704"/>
      <c r="C38" s="705"/>
      <c r="D38" s="727"/>
      <c r="E38" s="728"/>
      <c r="F38" s="728"/>
      <c r="G38" s="728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28"/>
      <c r="AA38" s="728"/>
      <c r="AB38" s="728"/>
      <c r="AC38" s="728"/>
      <c r="AD38" s="728"/>
      <c r="AE38" s="728"/>
      <c r="AF38" s="728"/>
      <c r="AG38" s="728"/>
      <c r="AH38" s="729"/>
      <c r="AI38" s="650" t="s">
        <v>220</v>
      </c>
      <c r="AJ38" s="650"/>
      <c r="AK38" s="650"/>
      <c r="AL38" s="650"/>
      <c r="AM38" s="650"/>
      <c r="AN38" s="650"/>
      <c r="AO38" s="650"/>
      <c r="AP38" s="650"/>
      <c r="AQ38" s="650"/>
      <c r="AR38" s="650"/>
      <c r="AS38" s="650"/>
      <c r="AT38" s="651"/>
      <c r="AU38" s="651"/>
      <c r="AV38" s="651"/>
      <c r="AW38" s="651"/>
      <c r="AX38" s="651"/>
      <c r="AY38" s="651"/>
      <c r="AZ38" s="651"/>
      <c r="BA38" s="651"/>
      <c r="BB38" s="651"/>
      <c r="BC38" s="651"/>
      <c r="BD38" s="651"/>
      <c r="BE38" s="651"/>
      <c r="BF38" s="651"/>
      <c r="BG38" s="651"/>
      <c r="BH38" s="651"/>
      <c r="BI38" s="651"/>
      <c r="BJ38" s="651"/>
      <c r="BK38" s="651"/>
      <c r="BL38" s="651"/>
      <c r="BM38" s="651"/>
      <c r="BN38" s="651"/>
      <c r="BO38" s="651"/>
      <c r="BP38" s="651"/>
      <c r="BQ38" s="651"/>
      <c r="BR38" s="651"/>
      <c r="BS38" s="651"/>
      <c r="BT38" s="651"/>
      <c r="BU38" s="651"/>
      <c r="BV38" s="651"/>
      <c r="BW38" s="651"/>
      <c r="BX38" s="651"/>
      <c r="BY38" s="651"/>
      <c r="BZ38" s="651"/>
      <c r="CA38" s="651"/>
      <c r="CB38" s="651"/>
      <c r="CC38" s="651"/>
      <c r="CD38" s="651"/>
      <c r="CE38" s="651"/>
      <c r="CF38" s="651"/>
      <c r="CG38" s="651"/>
      <c r="CH38" s="651"/>
      <c r="CI38" s="651"/>
      <c r="CJ38" s="651"/>
      <c r="CK38" s="651"/>
      <c r="CL38" s="651"/>
      <c r="CM38" s="651"/>
      <c r="CN38" s="651"/>
      <c r="CO38" s="651"/>
      <c r="CP38" s="651"/>
      <c r="CQ38" s="651"/>
      <c r="CR38" s="651"/>
      <c r="CS38" s="651"/>
      <c r="CT38" s="651"/>
      <c r="CU38" s="651"/>
      <c r="CV38" s="651"/>
      <c r="CW38" s="651"/>
      <c r="CX38" s="651"/>
      <c r="CY38" s="651"/>
      <c r="CZ38" s="651"/>
      <c r="DA38" s="651"/>
      <c r="DB38" s="651"/>
      <c r="DC38" s="651"/>
      <c r="DD38" s="651"/>
      <c r="DE38" s="651"/>
      <c r="DF38" s="651"/>
      <c r="DG38" s="651"/>
      <c r="DH38" s="651"/>
      <c r="DI38" s="651"/>
      <c r="DJ38" s="651"/>
      <c r="DK38" s="651"/>
      <c r="DL38" s="651"/>
      <c r="DM38" s="651"/>
      <c r="DN38" s="651"/>
      <c r="DO38" s="651"/>
      <c r="DP38" s="651"/>
      <c r="DQ38" s="651"/>
      <c r="DR38" s="651"/>
      <c r="DS38" s="651"/>
      <c r="DT38" s="651"/>
      <c r="DU38" s="651"/>
      <c r="DV38" s="651"/>
      <c r="DW38" s="651"/>
      <c r="DX38" s="651"/>
      <c r="DY38" s="651"/>
      <c r="DZ38" s="651"/>
      <c r="EA38" s="651"/>
      <c r="EB38" s="651"/>
      <c r="EC38" s="651"/>
      <c r="ED38" s="651"/>
      <c r="EE38" s="651"/>
      <c r="EF38" s="651"/>
      <c r="EG38" s="651"/>
      <c r="EH38" s="651"/>
      <c r="EI38" s="651"/>
      <c r="EJ38" s="651"/>
      <c r="EK38" s="651"/>
      <c r="EL38" s="651"/>
      <c r="EM38" s="651"/>
      <c r="EN38" s="651"/>
      <c r="EO38" s="651"/>
      <c r="EP38" s="651"/>
      <c r="EQ38" s="651"/>
      <c r="ER38" s="651"/>
      <c r="ES38" s="651"/>
      <c r="ET38" s="651"/>
      <c r="EU38" s="651"/>
      <c r="EV38" s="651"/>
      <c r="EW38" s="651"/>
      <c r="EX38" s="651"/>
      <c r="EY38" s="651"/>
      <c r="EZ38" s="651"/>
      <c r="FA38" s="651"/>
      <c r="FB38" s="651"/>
      <c r="FC38" s="651"/>
      <c r="FD38" s="651"/>
      <c r="FE38" s="651"/>
      <c r="FF38" s="651"/>
      <c r="FG38" s="651"/>
      <c r="FH38" s="651"/>
      <c r="FI38" s="651"/>
      <c r="FJ38" s="651"/>
      <c r="FK38" s="651"/>
    </row>
    <row r="39" spans="1:167" s="107" customFormat="1" ht="9.75" customHeight="1">
      <c r="A39" s="697">
        <v>12</v>
      </c>
      <c r="B39" s="698"/>
      <c r="C39" s="699"/>
      <c r="D39" s="629" t="s">
        <v>234</v>
      </c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  <c r="S39" s="630"/>
      <c r="T39" s="630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  <c r="AG39" s="630"/>
      <c r="AH39" s="631"/>
      <c r="AI39" s="650" t="s">
        <v>218</v>
      </c>
      <c r="AJ39" s="650"/>
      <c r="AK39" s="650"/>
      <c r="AL39" s="650"/>
      <c r="AM39" s="650"/>
      <c r="AN39" s="650"/>
      <c r="AO39" s="650"/>
      <c r="AP39" s="650"/>
      <c r="AQ39" s="650"/>
      <c r="AR39" s="650"/>
      <c r="AS39" s="650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1"/>
      <c r="BF39" s="651"/>
      <c r="BG39" s="651"/>
      <c r="BH39" s="651"/>
      <c r="BI39" s="651"/>
      <c r="BJ39" s="651"/>
      <c r="BK39" s="651"/>
      <c r="BL39" s="651"/>
      <c r="BM39" s="651"/>
      <c r="BN39" s="651"/>
      <c r="BO39" s="651"/>
      <c r="BP39" s="651"/>
      <c r="BQ39" s="651"/>
      <c r="BR39" s="651"/>
      <c r="BS39" s="651"/>
      <c r="BT39" s="651"/>
      <c r="BU39" s="651"/>
      <c r="BV39" s="651"/>
      <c r="BW39" s="651"/>
      <c r="BX39" s="651"/>
      <c r="BY39" s="651"/>
      <c r="BZ39" s="651"/>
      <c r="CA39" s="651"/>
      <c r="CB39" s="651"/>
      <c r="CC39" s="651"/>
      <c r="CD39" s="651"/>
      <c r="CE39" s="651"/>
      <c r="CF39" s="651"/>
      <c r="CG39" s="651"/>
      <c r="CH39" s="651"/>
      <c r="CI39" s="651"/>
      <c r="CJ39" s="651"/>
      <c r="CK39" s="651"/>
      <c r="CL39" s="651"/>
      <c r="CM39" s="651"/>
      <c r="CN39" s="651"/>
      <c r="CO39" s="651"/>
      <c r="CP39" s="651"/>
      <c r="CQ39" s="651"/>
      <c r="CR39" s="651"/>
      <c r="CS39" s="651"/>
      <c r="CT39" s="651"/>
      <c r="CU39" s="651"/>
      <c r="CV39" s="651"/>
      <c r="CW39" s="651"/>
      <c r="CX39" s="651"/>
      <c r="CY39" s="651"/>
      <c r="CZ39" s="651"/>
      <c r="DA39" s="651"/>
      <c r="DB39" s="651"/>
      <c r="DC39" s="651"/>
      <c r="DD39" s="651"/>
      <c r="DE39" s="651"/>
      <c r="DF39" s="651"/>
      <c r="DG39" s="651"/>
      <c r="DH39" s="651"/>
      <c r="DI39" s="651"/>
      <c r="DJ39" s="651"/>
      <c r="DK39" s="651"/>
      <c r="DL39" s="651"/>
      <c r="DM39" s="651"/>
      <c r="DN39" s="651"/>
      <c r="DO39" s="651"/>
      <c r="DP39" s="651"/>
      <c r="DQ39" s="651"/>
      <c r="DR39" s="651"/>
      <c r="DS39" s="651"/>
      <c r="DT39" s="651"/>
      <c r="DU39" s="651"/>
      <c r="DV39" s="651"/>
      <c r="DW39" s="651"/>
      <c r="DX39" s="651"/>
      <c r="DY39" s="651"/>
      <c r="DZ39" s="651"/>
      <c r="EA39" s="651"/>
      <c r="EB39" s="651"/>
      <c r="EC39" s="651"/>
      <c r="ED39" s="651"/>
      <c r="EE39" s="651"/>
      <c r="EF39" s="651"/>
      <c r="EG39" s="651"/>
      <c r="EH39" s="651"/>
      <c r="EI39" s="651"/>
      <c r="EJ39" s="651"/>
      <c r="EK39" s="651"/>
      <c r="EL39" s="651"/>
      <c r="EM39" s="651"/>
      <c r="EN39" s="651"/>
      <c r="EO39" s="651"/>
      <c r="EP39" s="651"/>
      <c r="EQ39" s="651"/>
      <c r="ER39" s="651"/>
      <c r="ES39" s="651"/>
      <c r="ET39" s="651"/>
      <c r="EU39" s="651"/>
      <c r="EV39" s="651"/>
      <c r="EW39" s="651"/>
      <c r="EX39" s="651"/>
      <c r="EY39" s="651"/>
      <c r="EZ39" s="651"/>
      <c r="FA39" s="651"/>
      <c r="FB39" s="651"/>
      <c r="FC39" s="651"/>
      <c r="FD39" s="651"/>
      <c r="FE39" s="651"/>
      <c r="FF39" s="651"/>
      <c r="FG39" s="651"/>
      <c r="FH39" s="651"/>
      <c r="FI39" s="651"/>
      <c r="FJ39" s="651"/>
      <c r="FK39" s="651"/>
    </row>
    <row r="40" spans="1:167" s="107" customFormat="1" ht="9.75" customHeight="1">
      <c r="A40" s="703"/>
      <c r="B40" s="704"/>
      <c r="C40" s="705"/>
      <c r="D40" s="632"/>
      <c r="E40" s="633"/>
      <c r="F40" s="633"/>
      <c r="G40" s="633"/>
      <c r="H40" s="633"/>
      <c r="I40" s="633"/>
      <c r="J40" s="633"/>
      <c r="K40" s="633"/>
      <c r="L40" s="633"/>
      <c r="M40" s="633"/>
      <c r="N40" s="633"/>
      <c r="O40" s="633"/>
      <c r="P40" s="633"/>
      <c r="Q40" s="633"/>
      <c r="R40" s="633"/>
      <c r="S40" s="633"/>
      <c r="T40" s="633"/>
      <c r="U40" s="633"/>
      <c r="V40" s="633"/>
      <c r="W40" s="633"/>
      <c r="X40" s="633"/>
      <c r="Y40" s="633"/>
      <c r="Z40" s="633"/>
      <c r="AA40" s="633"/>
      <c r="AB40" s="633"/>
      <c r="AC40" s="633"/>
      <c r="AD40" s="633"/>
      <c r="AE40" s="633"/>
      <c r="AF40" s="633"/>
      <c r="AG40" s="633"/>
      <c r="AH40" s="634"/>
      <c r="AI40" s="650" t="s">
        <v>220</v>
      </c>
      <c r="AJ40" s="650"/>
      <c r="AK40" s="650"/>
      <c r="AL40" s="650"/>
      <c r="AM40" s="650"/>
      <c r="AN40" s="650"/>
      <c r="AO40" s="650"/>
      <c r="AP40" s="650"/>
      <c r="AQ40" s="650"/>
      <c r="AR40" s="650"/>
      <c r="AS40" s="650"/>
      <c r="AT40" s="651"/>
      <c r="AU40" s="651"/>
      <c r="AV40" s="651"/>
      <c r="AW40" s="651"/>
      <c r="AX40" s="651"/>
      <c r="AY40" s="651"/>
      <c r="AZ40" s="651"/>
      <c r="BA40" s="651"/>
      <c r="BB40" s="651"/>
      <c r="BC40" s="651"/>
      <c r="BD40" s="651"/>
      <c r="BE40" s="651"/>
      <c r="BF40" s="651"/>
      <c r="BG40" s="651"/>
      <c r="BH40" s="651"/>
      <c r="BI40" s="651"/>
      <c r="BJ40" s="651"/>
      <c r="BK40" s="651"/>
      <c r="BL40" s="651"/>
      <c r="BM40" s="651"/>
      <c r="BN40" s="651"/>
      <c r="BO40" s="651"/>
      <c r="BP40" s="651"/>
      <c r="BQ40" s="651"/>
      <c r="BR40" s="651"/>
      <c r="BS40" s="651"/>
      <c r="BT40" s="651"/>
      <c r="BU40" s="651"/>
      <c r="BV40" s="651"/>
      <c r="BW40" s="651"/>
      <c r="BX40" s="651"/>
      <c r="BY40" s="651"/>
      <c r="BZ40" s="651"/>
      <c r="CA40" s="651"/>
      <c r="CB40" s="651"/>
      <c r="CC40" s="651"/>
      <c r="CD40" s="651"/>
      <c r="CE40" s="651"/>
      <c r="CF40" s="651"/>
      <c r="CG40" s="651"/>
      <c r="CH40" s="651"/>
      <c r="CI40" s="651"/>
      <c r="CJ40" s="651"/>
      <c r="CK40" s="651"/>
      <c r="CL40" s="651"/>
      <c r="CM40" s="651"/>
      <c r="CN40" s="651"/>
      <c r="CO40" s="651"/>
      <c r="CP40" s="651"/>
      <c r="CQ40" s="651"/>
      <c r="CR40" s="651"/>
      <c r="CS40" s="651"/>
      <c r="CT40" s="651"/>
      <c r="CU40" s="651"/>
      <c r="CV40" s="651"/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51"/>
      <c r="DH40" s="651"/>
      <c r="DI40" s="651"/>
      <c r="DJ40" s="651"/>
      <c r="DK40" s="651"/>
      <c r="DL40" s="651"/>
      <c r="DM40" s="651"/>
      <c r="DN40" s="651"/>
      <c r="DO40" s="651"/>
      <c r="DP40" s="651"/>
      <c r="DQ40" s="651"/>
      <c r="DR40" s="651"/>
      <c r="DS40" s="651"/>
      <c r="DT40" s="651"/>
      <c r="DU40" s="651"/>
      <c r="DV40" s="651"/>
      <c r="DW40" s="651"/>
      <c r="DX40" s="651"/>
      <c r="DY40" s="651"/>
      <c r="DZ40" s="651"/>
      <c r="EA40" s="651"/>
      <c r="EB40" s="651"/>
      <c r="EC40" s="651"/>
      <c r="ED40" s="651"/>
      <c r="EE40" s="651"/>
      <c r="EF40" s="651"/>
      <c r="EG40" s="651"/>
      <c r="EH40" s="651"/>
      <c r="EI40" s="651"/>
      <c r="EJ40" s="651"/>
      <c r="EK40" s="651"/>
      <c r="EL40" s="651"/>
      <c r="EM40" s="651"/>
      <c r="EN40" s="651"/>
      <c r="EO40" s="651"/>
      <c r="EP40" s="651"/>
      <c r="EQ40" s="651"/>
      <c r="ER40" s="651"/>
      <c r="ES40" s="651"/>
      <c r="ET40" s="651"/>
      <c r="EU40" s="651"/>
      <c r="EV40" s="651"/>
      <c r="EW40" s="651"/>
      <c r="EX40" s="651"/>
      <c r="EY40" s="651"/>
      <c r="EZ40" s="651"/>
      <c r="FA40" s="651"/>
      <c r="FB40" s="651"/>
      <c r="FC40" s="651"/>
      <c r="FD40" s="651"/>
      <c r="FE40" s="651"/>
      <c r="FF40" s="651"/>
      <c r="FG40" s="651"/>
      <c r="FH40" s="651"/>
      <c r="FI40" s="651"/>
      <c r="FJ40" s="651"/>
      <c r="FK40" s="651"/>
    </row>
    <row r="41" spans="1:167" s="107" customFormat="1" ht="9.75" customHeight="1">
      <c r="A41" s="697">
        <v>13</v>
      </c>
      <c r="B41" s="698"/>
      <c r="C41" s="699"/>
      <c r="D41" s="629" t="s">
        <v>235</v>
      </c>
      <c r="E41" s="630"/>
      <c r="F41" s="630"/>
      <c r="G41" s="630"/>
      <c r="H41" s="630"/>
      <c r="I41" s="630"/>
      <c r="J41" s="630"/>
      <c r="K41" s="630"/>
      <c r="L41" s="630"/>
      <c r="M41" s="630"/>
      <c r="N41" s="630"/>
      <c r="O41" s="630"/>
      <c r="P41" s="630"/>
      <c r="Q41" s="630"/>
      <c r="R41" s="630"/>
      <c r="S41" s="630"/>
      <c r="T41" s="630"/>
      <c r="U41" s="630"/>
      <c r="V41" s="630"/>
      <c r="W41" s="630"/>
      <c r="X41" s="630"/>
      <c r="Y41" s="630"/>
      <c r="Z41" s="630"/>
      <c r="AA41" s="630"/>
      <c r="AB41" s="630"/>
      <c r="AC41" s="630"/>
      <c r="AD41" s="630"/>
      <c r="AE41" s="630"/>
      <c r="AF41" s="630"/>
      <c r="AG41" s="630"/>
      <c r="AH41" s="631"/>
      <c r="AI41" s="650" t="s">
        <v>218</v>
      </c>
      <c r="AJ41" s="650"/>
      <c r="AK41" s="650"/>
      <c r="AL41" s="650"/>
      <c r="AM41" s="650"/>
      <c r="AN41" s="650"/>
      <c r="AO41" s="650"/>
      <c r="AP41" s="650"/>
      <c r="AQ41" s="650"/>
      <c r="AR41" s="650"/>
      <c r="AS41" s="650"/>
      <c r="AT41" s="714"/>
      <c r="AU41" s="715"/>
      <c r="AV41" s="715"/>
      <c r="AW41" s="715"/>
      <c r="AX41" s="715"/>
      <c r="AY41" s="715"/>
      <c r="AZ41" s="715"/>
      <c r="BA41" s="715"/>
      <c r="BB41" s="715"/>
      <c r="BC41" s="716"/>
      <c r="BD41" s="714"/>
      <c r="BE41" s="715"/>
      <c r="BF41" s="715"/>
      <c r="BG41" s="715"/>
      <c r="BH41" s="715"/>
      <c r="BI41" s="715"/>
      <c r="BJ41" s="715"/>
      <c r="BK41" s="715"/>
      <c r="BL41" s="715"/>
      <c r="BM41" s="716"/>
      <c r="BN41" s="714"/>
      <c r="BO41" s="715"/>
      <c r="BP41" s="715"/>
      <c r="BQ41" s="715"/>
      <c r="BR41" s="715"/>
      <c r="BS41" s="715"/>
      <c r="BT41" s="715"/>
      <c r="BU41" s="715"/>
      <c r="BV41" s="715"/>
      <c r="BW41" s="716"/>
      <c r="BX41" s="714"/>
      <c r="BY41" s="715"/>
      <c r="BZ41" s="715"/>
      <c r="CA41" s="715"/>
      <c r="CB41" s="715"/>
      <c r="CC41" s="715"/>
      <c r="CD41" s="715"/>
      <c r="CE41" s="715"/>
      <c r="CF41" s="715"/>
      <c r="CG41" s="716"/>
      <c r="CH41" s="714"/>
      <c r="CI41" s="715"/>
      <c r="CJ41" s="715"/>
      <c r="CK41" s="715"/>
      <c r="CL41" s="715"/>
      <c r="CM41" s="715"/>
      <c r="CN41" s="715"/>
      <c r="CO41" s="715"/>
      <c r="CP41" s="715"/>
      <c r="CQ41" s="716"/>
      <c r="CR41" s="714"/>
      <c r="CS41" s="715"/>
      <c r="CT41" s="715"/>
      <c r="CU41" s="715"/>
      <c r="CV41" s="715"/>
      <c r="CW41" s="715"/>
      <c r="CX41" s="715"/>
      <c r="CY41" s="715"/>
      <c r="CZ41" s="715"/>
      <c r="DA41" s="716"/>
      <c r="DB41" s="714"/>
      <c r="DC41" s="715"/>
      <c r="DD41" s="715"/>
      <c r="DE41" s="715"/>
      <c r="DF41" s="715"/>
      <c r="DG41" s="715"/>
      <c r="DH41" s="715"/>
      <c r="DI41" s="715"/>
      <c r="DJ41" s="715"/>
      <c r="DK41" s="716"/>
      <c r="DL41" s="714"/>
      <c r="DM41" s="715"/>
      <c r="DN41" s="715"/>
      <c r="DO41" s="715"/>
      <c r="DP41" s="715"/>
      <c r="DQ41" s="715"/>
      <c r="DR41" s="715"/>
      <c r="DS41" s="715"/>
      <c r="DT41" s="715"/>
      <c r="DU41" s="716"/>
      <c r="DV41" s="714"/>
      <c r="DW41" s="715"/>
      <c r="DX41" s="715"/>
      <c r="DY41" s="715"/>
      <c r="DZ41" s="715"/>
      <c r="EA41" s="715"/>
      <c r="EB41" s="715"/>
      <c r="EC41" s="715"/>
      <c r="ED41" s="715"/>
      <c r="EE41" s="716"/>
      <c r="EF41" s="714"/>
      <c r="EG41" s="715"/>
      <c r="EH41" s="715"/>
      <c r="EI41" s="715"/>
      <c r="EJ41" s="715"/>
      <c r="EK41" s="715"/>
      <c r="EL41" s="715"/>
      <c r="EM41" s="715"/>
      <c r="EN41" s="715"/>
      <c r="EO41" s="716"/>
      <c r="EP41" s="714"/>
      <c r="EQ41" s="715"/>
      <c r="ER41" s="715"/>
      <c r="ES41" s="715"/>
      <c r="ET41" s="715"/>
      <c r="EU41" s="715"/>
      <c r="EV41" s="715"/>
      <c r="EW41" s="715"/>
      <c r="EX41" s="715"/>
      <c r="EY41" s="715"/>
      <c r="EZ41" s="716"/>
      <c r="FA41" s="714"/>
      <c r="FB41" s="715"/>
      <c r="FC41" s="715"/>
      <c r="FD41" s="715"/>
      <c r="FE41" s="715"/>
      <c r="FF41" s="715"/>
      <c r="FG41" s="715"/>
      <c r="FH41" s="715"/>
      <c r="FI41" s="715"/>
      <c r="FJ41" s="715"/>
      <c r="FK41" s="716"/>
    </row>
    <row r="42" spans="1:167" s="107" customFormat="1" ht="9.75" customHeight="1">
      <c r="A42" s="700"/>
      <c r="B42" s="701"/>
      <c r="C42" s="702"/>
      <c r="D42" s="632"/>
      <c r="E42" s="633"/>
      <c r="F42" s="633"/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633"/>
      <c r="R42" s="633"/>
      <c r="S42" s="633"/>
      <c r="T42" s="633"/>
      <c r="U42" s="633"/>
      <c r="V42" s="633"/>
      <c r="W42" s="633"/>
      <c r="X42" s="633"/>
      <c r="Y42" s="633"/>
      <c r="Z42" s="633"/>
      <c r="AA42" s="633"/>
      <c r="AB42" s="633"/>
      <c r="AC42" s="633"/>
      <c r="AD42" s="633"/>
      <c r="AE42" s="633"/>
      <c r="AF42" s="633"/>
      <c r="AG42" s="633"/>
      <c r="AH42" s="634"/>
      <c r="AI42" s="650" t="s">
        <v>220</v>
      </c>
      <c r="AJ42" s="650"/>
      <c r="AK42" s="650"/>
      <c r="AL42" s="650"/>
      <c r="AM42" s="650"/>
      <c r="AN42" s="650"/>
      <c r="AO42" s="650"/>
      <c r="AP42" s="650"/>
      <c r="AQ42" s="650"/>
      <c r="AR42" s="650"/>
      <c r="AS42" s="650"/>
      <c r="AT42" s="714"/>
      <c r="AU42" s="715"/>
      <c r="AV42" s="715"/>
      <c r="AW42" s="715"/>
      <c r="AX42" s="715"/>
      <c r="AY42" s="715"/>
      <c r="AZ42" s="715"/>
      <c r="BA42" s="715"/>
      <c r="BB42" s="715"/>
      <c r="BC42" s="716"/>
      <c r="BD42" s="714"/>
      <c r="BE42" s="715"/>
      <c r="BF42" s="715"/>
      <c r="BG42" s="715"/>
      <c r="BH42" s="715"/>
      <c r="BI42" s="715"/>
      <c r="BJ42" s="715"/>
      <c r="BK42" s="715"/>
      <c r="BL42" s="715"/>
      <c r="BM42" s="716"/>
      <c r="BN42" s="714"/>
      <c r="BO42" s="715"/>
      <c r="BP42" s="715"/>
      <c r="BQ42" s="715"/>
      <c r="BR42" s="715"/>
      <c r="BS42" s="715"/>
      <c r="BT42" s="715"/>
      <c r="BU42" s="715"/>
      <c r="BV42" s="715"/>
      <c r="BW42" s="716"/>
      <c r="BX42" s="714"/>
      <c r="BY42" s="715"/>
      <c r="BZ42" s="715"/>
      <c r="CA42" s="715"/>
      <c r="CB42" s="715"/>
      <c r="CC42" s="715"/>
      <c r="CD42" s="715"/>
      <c r="CE42" s="715"/>
      <c r="CF42" s="715"/>
      <c r="CG42" s="716"/>
      <c r="CH42" s="714"/>
      <c r="CI42" s="715"/>
      <c r="CJ42" s="715"/>
      <c r="CK42" s="715"/>
      <c r="CL42" s="715"/>
      <c r="CM42" s="715"/>
      <c r="CN42" s="715"/>
      <c r="CO42" s="715"/>
      <c r="CP42" s="715"/>
      <c r="CQ42" s="716"/>
      <c r="CR42" s="714"/>
      <c r="CS42" s="715"/>
      <c r="CT42" s="715"/>
      <c r="CU42" s="715"/>
      <c r="CV42" s="715"/>
      <c r="CW42" s="715"/>
      <c r="CX42" s="715"/>
      <c r="CY42" s="715"/>
      <c r="CZ42" s="715"/>
      <c r="DA42" s="716"/>
      <c r="DB42" s="714"/>
      <c r="DC42" s="715"/>
      <c r="DD42" s="715"/>
      <c r="DE42" s="715"/>
      <c r="DF42" s="715"/>
      <c r="DG42" s="715"/>
      <c r="DH42" s="715"/>
      <c r="DI42" s="715"/>
      <c r="DJ42" s="715"/>
      <c r="DK42" s="716"/>
      <c r="DL42" s="714"/>
      <c r="DM42" s="715"/>
      <c r="DN42" s="715"/>
      <c r="DO42" s="715"/>
      <c r="DP42" s="715"/>
      <c r="DQ42" s="715"/>
      <c r="DR42" s="715"/>
      <c r="DS42" s="715"/>
      <c r="DT42" s="715"/>
      <c r="DU42" s="716"/>
      <c r="DV42" s="714"/>
      <c r="DW42" s="715"/>
      <c r="DX42" s="715"/>
      <c r="DY42" s="715"/>
      <c r="DZ42" s="715"/>
      <c r="EA42" s="715"/>
      <c r="EB42" s="715"/>
      <c r="EC42" s="715"/>
      <c r="ED42" s="715"/>
      <c r="EE42" s="716"/>
      <c r="EF42" s="714"/>
      <c r="EG42" s="715"/>
      <c r="EH42" s="715"/>
      <c r="EI42" s="715"/>
      <c r="EJ42" s="715"/>
      <c r="EK42" s="715"/>
      <c r="EL42" s="715"/>
      <c r="EM42" s="715"/>
      <c r="EN42" s="715"/>
      <c r="EO42" s="716"/>
      <c r="EP42" s="714"/>
      <c r="EQ42" s="715"/>
      <c r="ER42" s="715"/>
      <c r="ES42" s="715"/>
      <c r="ET42" s="715"/>
      <c r="EU42" s="715"/>
      <c r="EV42" s="715"/>
      <c r="EW42" s="715"/>
      <c r="EX42" s="715"/>
      <c r="EY42" s="715"/>
      <c r="EZ42" s="716"/>
      <c r="FA42" s="714"/>
      <c r="FB42" s="715"/>
      <c r="FC42" s="715"/>
      <c r="FD42" s="715"/>
      <c r="FE42" s="715"/>
      <c r="FF42" s="715"/>
      <c r="FG42" s="715"/>
      <c r="FH42" s="715"/>
      <c r="FI42" s="715"/>
      <c r="FJ42" s="715"/>
      <c r="FK42" s="716"/>
    </row>
    <row r="43" spans="1:167" s="107" customFormat="1" ht="9.75" customHeight="1">
      <c r="A43" s="697">
        <v>14</v>
      </c>
      <c r="B43" s="698"/>
      <c r="C43" s="699"/>
      <c r="D43" s="724" t="s">
        <v>233</v>
      </c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6"/>
      <c r="AI43" s="650" t="s">
        <v>218</v>
      </c>
      <c r="AJ43" s="650"/>
      <c r="AK43" s="650"/>
      <c r="AL43" s="650"/>
      <c r="AM43" s="650"/>
      <c r="AN43" s="650"/>
      <c r="AO43" s="650"/>
      <c r="AP43" s="650"/>
      <c r="AQ43" s="650"/>
      <c r="AR43" s="650"/>
      <c r="AS43" s="650"/>
      <c r="AT43" s="651"/>
      <c r="AU43" s="651"/>
      <c r="AV43" s="651"/>
      <c r="AW43" s="651"/>
      <c r="AX43" s="651"/>
      <c r="AY43" s="651"/>
      <c r="AZ43" s="651"/>
      <c r="BA43" s="651"/>
      <c r="BB43" s="651"/>
      <c r="BC43" s="651"/>
      <c r="BD43" s="651"/>
      <c r="BE43" s="651"/>
      <c r="BF43" s="651"/>
      <c r="BG43" s="651"/>
      <c r="BH43" s="651"/>
      <c r="BI43" s="651"/>
      <c r="BJ43" s="651"/>
      <c r="BK43" s="651"/>
      <c r="BL43" s="651"/>
      <c r="BM43" s="651"/>
      <c r="BN43" s="651"/>
      <c r="BO43" s="651"/>
      <c r="BP43" s="651"/>
      <c r="BQ43" s="651"/>
      <c r="BR43" s="651"/>
      <c r="BS43" s="651"/>
      <c r="BT43" s="651"/>
      <c r="BU43" s="651"/>
      <c r="BV43" s="651"/>
      <c r="BW43" s="651"/>
      <c r="BX43" s="651"/>
      <c r="BY43" s="651"/>
      <c r="BZ43" s="651"/>
      <c r="CA43" s="651"/>
      <c r="CB43" s="651"/>
      <c r="CC43" s="651"/>
      <c r="CD43" s="651"/>
      <c r="CE43" s="651"/>
      <c r="CF43" s="651"/>
      <c r="CG43" s="651"/>
      <c r="CH43" s="651"/>
      <c r="CI43" s="651"/>
      <c r="CJ43" s="651"/>
      <c r="CK43" s="651"/>
      <c r="CL43" s="651"/>
      <c r="CM43" s="651"/>
      <c r="CN43" s="651"/>
      <c r="CO43" s="651"/>
      <c r="CP43" s="651"/>
      <c r="CQ43" s="651"/>
      <c r="CR43" s="651"/>
      <c r="CS43" s="651"/>
      <c r="CT43" s="651"/>
      <c r="CU43" s="651"/>
      <c r="CV43" s="651"/>
      <c r="CW43" s="651"/>
      <c r="CX43" s="651"/>
      <c r="CY43" s="651"/>
      <c r="CZ43" s="651"/>
      <c r="DA43" s="651"/>
      <c r="DB43" s="651"/>
      <c r="DC43" s="651"/>
      <c r="DD43" s="651"/>
      <c r="DE43" s="651"/>
      <c r="DF43" s="651"/>
      <c r="DG43" s="651"/>
      <c r="DH43" s="651"/>
      <c r="DI43" s="651"/>
      <c r="DJ43" s="651"/>
      <c r="DK43" s="651"/>
      <c r="DL43" s="651"/>
      <c r="DM43" s="651"/>
      <c r="DN43" s="651"/>
      <c r="DO43" s="651"/>
      <c r="DP43" s="651"/>
      <c r="DQ43" s="651"/>
      <c r="DR43" s="651"/>
      <c r="DS43" s="651"/>
      <c r="DT43" s="651"/>
      <c r="DU43" s="651"/>
      <c r="DV43" s="651"/>
      <c r="DW43" s="651"/>
      <c r="DX43" s="651"/>
      <c r="DY43" s="651"/>
      <c r="DZ43" s="651"/>
      <c r="EA43" s="651"/>
      <c r="EB43" s="651"/>
      <c r="EC43" s="651"/>
      <c r="ED43" s="651"/>
      <c r="EE43" s="651"/>
      <c r="EF43" s="651"/>
      <c r="EG43" s="651"/>
      <c r="EH43" s="651"/>
      <c r="EI43" s="651"/>
      <c r="EJ43" s="651"/>
      <c r="EK43" s="651"/>
      <c r="EL43" s="651"/>
      <c r="EM43" s="651"/>
      <c r="EN43" s="651"/>
      <c r="EO43" s="651"/>
      <c r="EP43" s="651"/>
      <c r="EQ43" s="651"/>
      <c r="ER43" s="651"/>
      <c r="ES43" s="651"/>
      <c r="ET43" s="651"/>
      <c r="EU43" s="651"/>
      <c r="EV43" s="651"/>
      <c r="EW43" s="651"/>
      <c r="EX43" s="651"/>
      <c r="EY43" s="651"/>
      <c r="EZ43" s="651"/>
      <c r="FA43" s="651"/>
      <c r="FB43" s="651"/>
      <c r="FC43" s="651"/>
      <c r="FD43" s="651"/>
      <c r="FE43" s="651"/>
      <c r="FF43" s="651"/>
      <c r="FG43" s="651"/>
      <c r="FH43" s="651"/>
      <c r="FI43" s="651"/>
      <c r="FJ43" s="651"/>
      <c r="FK43" s="651"/>
    </row>
    <row r="44" spans="1:167" s="107" customFormat="1" ht="9.75" customHeight="1">
      <c r="A44" s="700"/>
      <c r="B44" s="701"/>
      <c r="C44" s="702"/>
      <c r="D44" s="727"/>
      <c r="E44" s="728"/>
      <c r="F44" s="728"/>
      <c r="G44" s="728"/>
      <c r="H44" s="728"/>
      <c r="I44" s="728"/>
      <c r="J44" s="728"/>
      <c r="K44" s="728"/>
      <c r="L44" s="728"/>
      <c r="M44" s="728"/>
      <c r="N44" s="728"/>
      <c r="O44" s="728"/>
      <c r="P44" s="728"/>
      <c r="Q44" s="728"/>
      <c r="R44" s="728"/>
      <c r="S44" s="728"/>
      <c r="T44" s="728"/>
      <c r="U44" s="728"/>
      <c r="V44" s="728"/>
      <c r="W44" s="728"/>
      <c r="X44" s="728"/>
      <c r="Y44" s="728"/>
      <c r="Z44" s="728"/>
      <c r="AA44" s="728"/>
      <c r="AB44" s="728"/>
      <c r="AC44" s="728"/>
      <c r="AD44" s="728"/>
      <c r="AE44" s="728"/>
      <c r="AF44" s="728"/>
      <c r="AG44" s="728"/>
      <c r="AH44" s="729"/>
      <c r="AI44" s="650" t="s">
        <v>220</v>
      </c>
      <c r="AJ44" s="650"/>
      <c r="AK44" s="650"/>
      <c r="AL44" s="650"/>
      <c r="AM44" s="650"/>
      <c r="AN44" s="650"/>
      <c r="AO44" s="650"/>
      <c r="AP44" s="650"/>
      <c r="AQ44" s="650"/>
      <c r="AR44" s="650"/>
      <c r="AS44" s="650"/>
      <c r="AT44" s="730"/>
      <c r="AU44" s="731"/>
      <c r="AV44" s="731"/>
      <c r="AW44" s="731"/>
      <c r="AX44" s="731"/>
      <c r="AY44" s="731"/>
      <c r="AZ44" s="731"/>
      <c r="BA44" s="731"/>
      <c r="BB44" s="731"/>
      <c r="BC44" s="732"/>
      <c r="BD44" s="730"/>
      <c r="BE44" s="731"/>
      <c r="BF44" s="731"/>
      <c r="BG44" s="731"/>
      <c r="BH44" s="731"/>
      <c r="BI44" s="731"/>
      <c r="BJ44" s="731"/>
      <c r="BK44" s="731"/>
      <c r="BL44" s="731"/>
      <c r="BM44" s="732"/>
      <c r="BN44" s="730"/>
      <c r="BO44" s="731"/>
      <c r="BP44" s="731"/>
      <c r="BQ44" s="731"/>
      <c r="BR44" s="731"/>
      <c r="BS44" s="731"/>
      <c r="BT44" s="731"/>
      <c r="BU44" s="731"/>
      <c r="BV44" s="731"/>
      <c r="BW44" s="732"/>
      <c r="BX44" s="730"/>
      <c r="BY44" s="731"/>
      <c r="BZ44" s="731"/>
      <c r="CA44" s="731"/>
      <c r="CB44" s="731"/>
      <c r="CC44" s="731"/>
      <c r="CD44" s="731"/>
      <c r="CE44" s="731"/>
      <c r="CF44" s="731"/>
      <c r="CG44" s="732"/>
      <c r="CH44" s="730"/>
      <c r="CI44" s="731"/>
      <c r="CJ44" s="731"/>
      <c r="CK44" s="731"/>
      <c r="CL44" s="731"/>
      <c r="CM44" s="731"/>
      <c r="CN44" s="731"/>
      <c r="CO44" s="731"/>
      <c r="CP44" s="731"/>
      <c r="CQ44" s="732"/>
      <c r="CR44" s="730"/>
      <c r="CS44" s="731"/>
      <c r="CT44" s="731"/>
      <c r="CU44" s="731"/>
      <c r="CV44" s="731"/>
      <c r="CW44" s="731"/>
      <c r="CX44" s="731"/>
      <c r="CY44" s="731"/>
      <c r="CZ44" s="731"/>
      <c r="DA44" s="732"/>
      <c r="DB44" s="730"/>
      <c r="DC44" s="731"/>
      <c r="DD44" s="731"/>
      <c r="DE44" s="731"/>
      <c r="DF44" s="731"/>
      <c r="DG44" s="731"/>
      <c r="DH44" s="731"/>
      <c r="DI44" s="731"/>
      <c r="DJ44" s="731"/>
      <c r="DK44" s="732"/>
      <c r="DL44" s="730"/>
      <c r="DM44" s="731"/>
      <c r="DN44" s="731"/>
      <c r="DO44" s="731"/>
      <c r="DP44" s="731"/>
      <c r="DQ44" s="731"/>
      <c r="DR44" s="731"/>
      <c r="DS44" s="731"/>
      <c r="DT44" s="731"/>
      <c r="DU44" s="732"/>
      <c r="DV44" s="730"/>
      <c r="DW44" s="731"/>
      <c r="DX44" s="731"/>
      <c r="DY44" s="731"/>
      <c r="DZ44" s="731"/>
      <c r="EA44" s="731"/>
      <c r="EB44" s="731"/>
      <c r="EC44" s="731"/>
      <c r="ED44" s="731"/>
      <c r="EE44" s="732"/>
      <c r="EF44" s="730"/>
      <c r="EG44" s="731"/>
      <c r="EH44" s="731"/>
      <c r="EI44" s="731"/>
      <c r="EJ44" s="731"/>
      <c r="EK44" s="731"/>
      <c r="EL44" s="731"/>
      <c r="EM44" s="731"/>
      <c r="EN44" s="731"/>
      <c r="EO44" s="732"/>
      <c r="EP44" s="730"/>
      <c r="EQ44" s="731"/>
      <c r="ER44" s="731"/>
      <c r="ES44" s="731"/>
      <c r="ET44" s="731"/>
      <c r="EU44" s="731"/>
      <c r="EV44" s="731"/>
      <c r="EW44" s="731"/>
      <c r="EX44" s="731"/>
      <c r="EY44" s="731"/>
      <c r="EZ44" s="732"/>
      <c r="FA44" s="730"/>
      <c r="FB44" s="731"/>
      <c r="FC44" s="731"/>
      <c r="FD44" s="731"/>
      <c r="FE44" s="731"/>
      <c r="FF44" s="731"/>
      <c r="FG44" s="731"/>
      <c r="FH44" s="731"/>
      <c r="FI44" s="731"/>
      <c r="FJ44" s="731"/>
      <c r="FK44" s="732"/>
    </row>
    <row r="45" spans="1:167" s="107" customFormat="1" ht="9.75" customHeight="1">
      <c r="A45" s="697">
        <v>15</v>
      </c>
      <c r="B45" s="698"/>
      <c r="C45" s="699"/>
      <c r="D45" s="629" t="s">
        <v>234</v>
      </c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  <c r="S45" s="630"/>
      <c r="T45" s="630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F45" s="630"/>
      <c r="AG45" s="630"/>
      <c r="AH45" s="631"/>
      <c r="AI45" s="650" t="s">
        <v>218</v>
      </c>
      <c r="AJ45" s="650"/>
      <c r="AK45" s="650"/>
      <c r="AL45" s="650"/>
      <c r="AM45" s="650"/>
      <c r="AN45" s="650"/>
      <c r="AO45" s="650"/>
      <c r="AP45" s="650"/>
      <c r="AQ45" s="650"/>
      <c r="AR45" s="650"/>
      <c r="AS45" s="650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1"/>
      <c r="BF45" s="651"/>
      <c r="BG45" s="651"/>
      <c r="BH45" s="651"/>
      <c r="BI45" s="651"/>
      <c r="BJ45" s="651"/>
      <c r="BK45" s="651"/>
      <c r="BL45" s="651"/>
      <c r="BM45" s="651"/>
      <c r="BN45" s="651"/>
      <c r="BO45" s="651"/>
      <c r="BP45" s="651"/>
      <c r="BQ45" s="651"/>
      <c r="BR45" s="651"/>
      <c r="BS45" s="651"/>
      <c r="BT45" s="651"/>
      <c r="BU45" s="651"/>
      <c r="BV45" s="651"/>
      <c r="BW45" s="651"/>
      <c r="BX45" s="651"/>
      <c r="BY45" s="651"/>
      <c r="BZ45" s="651"/>
      <c r="CA45" s="651"/>
      <c r="CB45" s="651"/>
      <c r="CC45" s="651"/>
      <c r="CD45" s="651"/>
      <c r="CE45" s="651"/>
      <c r="CF45" s="651"/>
      <c r="CG45" s="651"/>
      <c r="CH45" s="651"/>
      <c r="CI45" s="651"/>
      <c r="CJ45" s="651"/>
      <c r="CK45" s="651"/>
      <c r="CL45" s="651"/>
      <c r="CM45" s="651"/>
      <c r="CN45" s="651"/>
      <c r="CO45" s="651"/>
      <c r="CP45" s="651"/>
      <c r="CQ45" s="651"/>
      <c r="CR45" s="651"/>
      <c r="CS45" s="651"/>
      <c r="CT45" s="651"/>
      <c r="CU45" s="651"/>
      <c r="CV45" s="651"/>
      <c r="CW45" s="651"/>
      <c r="CX45" s="651"/>
      <c r="CY45" s="651"/>
      <c r="CZ45" s="651"/>
      <c r="DA45" s="651"/>
      <c r="DB45" s="651"/>
      <c r="DC45" s="651"/>
      <c r="DD45" s="651"/>
      <c r="DE45" s="651"/>
      <c r="DF45" s="651"/>
      <c r="DG45" s="651"/>
      <c r="DH45" s="651"/>
      <c r="DI45" s="651"/>
      <c r="DJ45" s="651"/>
      <c r="DK45" s="651"/>
      <c r="DL45" s="651"/>
      <c r="DM45" s="651"/>
      <c r="DN45" s="651"/>
      <c r="DO45" s="651"/>
      <c r="DP45" s="651"/>
      <c r="DQ45" s="651"/>
      <c r="DR45" s="651"/>
      <c r="DS45" s="651"/>
      <c r="DT45" s="651"/>
      <c r="DU45" s="651"/>
      <c r="DV45" s="651"/>
      <c r="DW45" s="651"/>
      <c r="DX45" s="651"/>
      <c r="DY45" s="651"/>
      <c r="DZ45" s="651"/>
      <c r="EA45" s="651"/>
      <c r="EB45" s="651"/>
      <c r="EC45" s="651"/>
      <c r="ED45" s="651"/>
      <c r="EE45" s="651"/>
      <c r="EF45" s="651"/>
      <c r="EG45" s="651"/>
      <c r="EH45" s="651"/>
      <c r="EI45" s="651"/>
      <c r="EJ45" s="651"/>
      <c r="EK45" s="651"/>
      <c r="EL45" s="651"/>
      <c r="EM45" s="651"/>
      <c r="EN45" s="651"/>
      <c r="EO45" s="651"/>
      <c r="EP45" s="651"/>
      <c r="EQ45" s="651"/>
      <c r="ER45" s="651"/>
      <c r="ES45" s="651"/>
      <c r="ET45" s="651"/>
      <c r="EU45" s="651"/>
      <c r="EV45" s="651"/>
      <c r="EW45" s="651"/>
      <c r="EX45" s="651"/>
      <c r="EY45" s="651"/>
      <c r="EZ45" s="651"/>
      <c r="FA45" s="651"/>
      <c r="FB45" s="651"/>
      <c r="FC45" s="651"/>
      <c r="FD45" s="651"/>
      <c r="FE45" s="651"/>
      <c r="FF45" s="651"/>
      <c r="FG45" s="651"/>
      <c r="FH45" s="651"/>
      <c r="FI45" s="651"/>
      <c r="FJ45" s="651"/>
      <c r="FK45" s="651"/>
    </row>
    <row r="46" spans="1:167" s="107" customFormat="1" ht="9.75" customHeight="1">
      <c r="A46" s="703"/>
      <c r="B46" s="704"/>
      <c r="C46" s="705"/>
      <c r="D46" s="632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33"/>
      <c r="U46" s="633"/>
      <c r="V46" s="633"/>
      <c r="W46" s="633"/>
      <c r="X46" s="633"/>
      <c r="Y46" s="633"/>
      <c r="Z46" s="633"/>
      <c r="AA46" s="633"/>
      <c r="AB46" s="633"/>
      <c r="AC46" s="633"/>
      <c r="AD46" s="633"/>
      <c r="AE46" s="633"/>
      <c r="AF46" s="633"/>
      <c r="AG46" s="633"/>
      <c r="AH46" s="634"/>
      <c r="AI46" s="650" t="s">
        <v>220</v>
      </c>
      <c r="AJ46" s="650"/>
      <c r="AK46" s="650"/>
      <c r="AL46" s="650"/>
      <c r="AM46" s="650"/>
      <c r="AN46" s="650"/>
      <c r="AO46" s="650"/>
      <c r="AP46" s="650"/>
      <c r="AQ46" s="650"/>
      <c r="AR46" s="650"/>
      <c r="AS46" s="650"/>
      <c r="AT46" s="651"/>
      <c r="AU46" s="651"/>
      <c r="AV46" s="651"/>
      <c r="AW46" s="651"/>
      <c r="AX46" s="651"/>
      <c r="AY46" s="651"/>
      <c r="AZ46" s="651"/>
      <c r="BA46" s="651"/>
      <c r="BB46" s="651"/>
      <c r="BC46" s="651"/>
      <c r="BD46" s="651"/>
      <c r="BE46" s="651"/>
      <c r="BF46" s="651"/>
      <c r="BG46" s="651"/>
      <c r="BH46" s="651"/>
      <c r="BI46" s="651"/>
      <c r="BJ46" s="651"/>
      <c r="BK46" s="651"/>
      <c r="BL46" s="651"/>
      <c r="BM46" s="651"/>
      <c r="BN46" s="651"/>
      <c r="BO46" s="651"/>
      <c r="BP46" s="651"/>
      <c r="BQ46" s="651"/>
      <c r="BR46" s="651"/>
      <c r="BS46" s="651"/>
      <c r="BT46" s="651"/>
      <c r="BU46" s="651"/>
      <c r="BV46" s="651"/>
      <c r="BW46" s="651"/>
      <c r="BX46" s="651"/>
      <c r="BY46" s="651"/>
      <c r="BZ46" s="651"/>
      <c r="CA46" s="651"/>
      <c r="CB46" s="651"/>
      <c r="CC46" s="651"/>
      <c r="CD46" s="651"/>
      <c r="CE46" s="651"/>
      <c r="CF46" s="651"/>
      <c r="CG46" s="651"/>
      <c r="CH46" s="651"/>
      <c r="CI46" s="651"/>
      <c r="CJ46" s="651"/>
      <c r="CK46" s="651"/>
      <c r="CL46" s="651"/>
      <c r="CM46" s="651"/>
      <c r="CN46" s="651"/>
      <c r="CO46" s="651"/>
      <c r="CP46" s="651"/>
      <c r="CQ46" s="651"/>
      <c r="CR46" s="651"/>
      <c r="CS46" s="651"/>
      <c r="CT46" s="651"/>
      <c r="CU46" s="651"/>
      <c r="CV46" s="651"/>
      <c r="CW46" s="651"/>
      <c r="CX46" s="651"/>
      <c r="CY46" s="651"/>
      <c r="CZ46" s="651"/>
      <c r="DA46" s="651"/>
      <c r="DB46" s="651"/>
      <c r="DC46" s="651"/>
      <c r="DD46" s="651"/>
      <c r="DE46" s="651"/>
      <c r="DF46" s="651"/>
      <c r="DG46" s="651"/>
      <c r="DH46" s="651"/>
      <c r="DI46" s="651"/>
      <c r="DJ46" s="651"/>
      <c r="DK46" s="651"/>
      <c r="DL46" s="651"/>
      <c r="DM46" s="651"/>
      <c r="DN46" s="651"/>
      <c r="DO46" s="651"/>
      <c r="DP46" s="651"/>
      <c r="DQ46" s="651"/>
      <c r="DR46" s="651"/>
      <c r="DS46" s="651"/>
      <c r="DT46" s="651"/>
      <c r="DU46" s="651"/>
      <c r="DV46" s="651"/>
      <c r="DW46" s="651"/>
      <c r="DX46" s="651"/>
      <c r="DY46" s="651"/>
      <c r="DZ46" s="651"/>
      <c r="EA46" s="651"/>
      <c r="EB46" s="651"/>
      <c r="EC46" s="651"/>
      <c r="ED46" s="651"/>
      <c r="EE46" s="651"/>
      <c r="EF46" s="651"/>
      <c r="EG46" s="651"/>
      <c r="EH46" s="651"/>
      <c r="EI46" s="651"/>
      <c r="EJ46" s="651"/>
      <c r="EK46" s="651"/>
      <c r="EL46" s="651"/>
      <c r="EM46" s="651"/>
      <c r="EN46" s="651"/>
      <c r="EO46" s="651"/>
      <c r="EP46" s="651"/>
      <c r="EQ46" s="651"/>
      <c r="ER46" s="651"/>
      <c r="ES46" s="651"/>
      <c r="ET46" s="651"/>
      <c r="EU46" s="651"/>
      <c r="EV46" s="651"/>
      <c r="EW46" s="651"/>
      <c r="EX46" s="651"/>
      <c r="EY46" s="651"/>
      <c r="EZ46" s="651"/>
      <c r="FA46" s="651"/>
      <c r="FB46" s="651"/>
      <c r="FC46" s="651"/>
      <c r="FD46" s="651"/>
      <c r="FE46" s="651"/>
      <c r="FF46" s="651"/>
      <c r="FG46" s="651"/>
      <c r="FH46" s="651"/>
      <c r="FI46" s="651"/>
      <c r="FJ46" s="651"/>
      <c r="FK46" s="651"/>
    </row>
    <row r="47" spans="1:167" s="107" customFormat="1" ht="9.75" customHeight="1">
      <c r="A47" s="697">
        <v>16</v>
      </c>
      <c r="B47" s="698"/>
      <c r="C47" s="699"/>
      <c r="D47" s="629" t="s">
        <v>236</v>
      </c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1"/>
      <c r="AI47" s="650" t="s">
        <v>218</v>
      </c>
      <c r="AJ47" s="650"/>
      <c r="AK47" s="650"/>
      <c r="AL47" s="650"/>
      <c r="AM47" s="650"/>
      <c r="AN47" s="650"/>
      <c r="AO47" s="650"/>
      <c r="AP47" s="650"/>
      <c r="AQ47" s="650"/>
      <c r="AR47" s="650"/>
      <c r="AS47" s="650"/>
      <c r="AT47" s="714"/>
      <c r="AU47" s="715"/>
      <c r="AV47" s="715"/>
      <c r="AW47" s="715"/>
      <c r="AX47" s="715"/>
      <c r="AY47" s="715"/>
      <c r="AZ47" s="715"/>
      <c r="BA47" s="715"/>
      <c r="BB47" s="715"/>
      <c r="BC47" s="716"/>
      <c r="BD47" s="714"/>
      <c r="BE47" s="715"/>
      <c r="BF47" s="715"/>
      <c r="BG47" s="715"/>
      <c r="BH47" s="715"/>
      <c r="BI47" s="715"/>
      <c r="BJ47" s="715"/>
      <c r="BK47" s="715"/>
      <c r="BL47" s="715"/>
      <c r="BM47" s="716"/>
      <c r="BN47" s="714"/>
      <c r="BO47" s="715"/>
      <c r="BP47" s="715"/>
      <c r="BQ47" s="715"/>
      <c r="BR47" s="715"/>
      <c r="BS47" s="715"/>
      <c r="BT47" s="715"/>
      <c r="BU47" s="715"/>
      <c r="BV47" s="715"/>
      <c r="BW47" s="716"/>
      <c r="BX47" s="714"/>
      <c r="BY47" s="715"/>
      <c r="BZ47" s="715"/>
      <c r="CA47" s="715"/>
      <c r="CB47" s="715"/>
      <c r="CC47" s="715"/>
      <c r="CD47" s="715"/>
      <c r="CE47" s="715"/>
      <c r="CF47" s="715"/>
      <c r="CG47" s="716"/>
      <c r="CH47" s="714"/>
      <c r="CI47" s="715"/>
      <c r="CJ47" s="715"/>
      <c r="CK47" s="715"/>
      <c r="CL47" s="715"/>
      <c r="CM47" s="715"/>
      <c r="CN47" s="715"/>
      <c r="CO47" s="715"/>
      <c r="CP47" s="715"/>
      <c r="CQ47" s="716"/>
      <c r="CR47" s="714"/>
      <c r="CS47" s="715"/>
      <c r="CT47" s="715"/>
      <c r="CU47" s="715"/>
      <c r="CV47" s="715"/>
      <c r="CW47" s="715"/>
      <c r="CX47" s="715"/>
      <c r="CY47" s="715"/>
      <c r="CZ47" s="715"/>
      <c r="DA47" s="716"/>
      <c r="DB47" s="714"/>
      <c r="DC47" s="715"/>
      <c r="DD47" s="715"/>
      <c r="DE47" s="715"/>
      <c r="DF47" s="715"/>
      <c r="DG47" s="715"/>
      <c r="DH47" s="715"/>
      <c r="DI47" s="715"/>
      <c r="DJ47" s="715"/>
      <c r="DK47" s="716"/>
      <c r="DL47" s="714"/>
      <c r="DM47" s="715"/>
      <c r="DN47" s="715"/>
      <c r="DO47" s="715"/>
      <c r="DP47" s="715"/>
      <c r="DQ47" s="715"/>
      <c r="DR47" s="715"/>
      <c r="DS47" s="715"/>
      <c r="DT47" s="715"/>
      <c r="DU47" s="716"/>
      <c r="DV47" s="714"/>
      <c r="DW47" s="715"/>
      <c r="DX47" s="715"/>
      <c r="DY47" s="715"/>
      <c r="DZ47" s="715"/>
      <c r="EA47" s="715"/>
      <c r="EB47" s="715"/>
      <c r="EC47" s="715"/>
      <c r="ED47" s="715"/>
      <c r="EE47" s="716"/>
      <c r="EF47" s="714"/>
      <c r="EG47" s="715"/>
      <c r="EH47" s="715"/>
      <c r="EI47" s="715"/>
      <c r="EJ47" s="715"/>
      <c r="EK47" s="715"/>
      <c r="EL47" s="715"/>
      <c r="EM47" s="715"/>
      <c r="EN47" s="715"/>
      <c r="EO47" s="716"/>
      <c r="EP47" s="714"/>
      <c r="EQ47" s="715"/>
      <c r="ER47" s="715"/>
      <c r="ES47" s="715"/>
      <c r="ET47" s="715"/>
      <c r="EU47" s="715"/>
      <c r="EV47" s="715"/>
      <c r="EW47" s="715"/>
      <c r="EX47" s="715"/>
      <c r="EY47" s="715"/>
      <c r="EZ47" s="716"/>
      <c r="FA47" s="714"/>
      <c r="FB47" s="715"/>
      <c r="FC47" s="715"/>
      <c r="FD47" s="715"/>
      <c r="FE47" s="715"/>
      <c r="FF47" s="715"/>
      <c r="FG47" s="715"/>
      <c r="FH47" s="715"/>
      <c r="FI47" s="715"/>
      <c r="FJ47" s="715"/>
      <c r="FK47" s="716"/>
    </row>
    <row r="48" spans="1:167" s="107" customFormat="1" ht="25.5" customHeight="1">
      <c r="A48" s="700"/>
      <c r="B48" s="701"/>
      <c r="C48" s="702"/>
      <c r="D48" s="632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4"/>
      <c r="AI48" s="650" t="s">
        <v>220</v>
      </c>
      <c r="AJ48" s="650"/>
      <c r="AK48" s="650"/>
      <c r="AL48" s="650"/>
      <c r="AM48" s="650"/>
      <c r="AN48" s="650"/>
      <c r="AO48" s="650"/>
      <c r="AP48" s="650"/>
      <c r="AQ48" s="650"/>
      <c r="AR48" s="650"/>
      <c r="AS48" s="650"/>
      <c r="AT48" s="714"/>
      <c r="AU48" s="715"/>
      <c r="AV48" s="715"/>
      <c r="AW48" s="715"/>
      <c r="AX48" s="715"/>
      <c r="AY48" s="715"/>
      <c r="AZ48" s="715"/>
      <c r="BA48" s="715"/>
      <c r="BB48" s="715"/>
      <c r="BC48" s="716"/>
      <c r="BD48" s="714"/>
      <c r="BE48" s="715"/>
      <c r="BF48" s="715"/>
      <c r="BG48" s="715"/>
      <c r="BH48" s="715"/>
      <c r="BI48" s="715"/>
      <c r="BJ48" s="715"/>
      <c r="BK48" s="715"/>
      <c r="BL48" s="715"/>
      <c r="BM48" s="716"/>
      <c r="BN48" s="714"/>
      <c r="BO48" s="715"/>
      <c r="BP48" s="715"/>
      <c r="BQ48" s="715"/>
      <c r="BR48" s="715"/>
      <c r="BS48" s="715"/>
      <c r="BT48" s="715"/>
      <c r="BU48" s="715"/>
      <c r="BV48" s="715"/>
      <c r="BW48" s="716"/>
      <c r="BX48" s="714"/>
      <c r="BY48" s="715"/>
      <c r="BZ48" s="715"/>
      <c r="CA48" s="715"/>
      <c r="CB48" s="715"/>
      <c r="CC48" s="715"/>
      <c r="CD48" s="715"/>
      <c r="CE48" s="715"/>
      <c r="CF48" s="715"/>
      <c r="CG48" s="716"/>
      <c r="CH48" s="714"/>
      <c r="CI48" s="715"/>
      <c r="CJ48" s="715"/>
      <c r="CK48" s="715"/>
      <c r="CL48" s="715"/>
      <c r="CM48" s="715"/>
      <c r="CN48" s="715"/>
      <c r="CO48" s="715"/>
      <c r="CP48" s="715"/>
      <c r="CQ48" s="716"/>
      <c r="CR48" s="714"/>
      <c r="CS48" s="715"/>
      <c r="CT48" s="715"/>
      <c r="CU48" s="715"/>
      <c r="CV48" s="715"/>
      <c r="CW48" s="715"/>
      <c r="CX48" s="715"/>
      <c r="CY48" s="715"/>
      <c r="CZ48" s="715"/>
      <c r="DA48" s="716"/>
      <c r="DB48" s="714"/>
      <c r="DC48" s="715"/>
      <c r="DD48" s="715"/>
      <c r="DE48" s="715"/>
      <c r="DF48" s="715"/>
      <c r="DG48" s="715"/>
      <c r="DH48" s="715"/>
      <c r="DI48" s="715"/>
      <c r="DJ48" s="715"/>
      <c r="DK48" s="716"/>
      <c r="DL48" s="714"/>
      <c r="DM48" s="715"/>
      <c r="DN48" s="715"/>
      <c r="DO48" s="715"/>
      <c r="DP48" s="715"/>
      <c r="DQ48" s="715"/>
      <c r="DR48" s="715"/>
      <c r="DS48" s="715"/>
      <c r="DT48" s="715"/>
      <c r="DU48" s="716"/>
      <c r="DV48" s="714"/>
      <c r="DW48" s="715"/>
      <c r="DX48" s="715"/>
      <c r="DY48" s="715"/>
      <c r="DZ48" s="715"/>
      <c r="EA48" s="715"/>
      <c r="EB48" s="715"/>
      <c r="EC48" s="715"/>
      <c r="ED48" s="715"/>
      <c r="EE48" s="716"/>
      <c r="EF48" s="714"/>
      <c r="EG48" s="715"/>
      <c r="EH48" s="715"/>
      <c r="EI48" s="715"/>
      <c r="EJ48" s="715"/>
      <c r="EK48" s="715"/>
      <c r="EL48" s="715"/>
      <c r="EM48" s="715"/>
      <c r="EN48" s="715"/>
      <c r="EO48" s="716"/>
      <c r="EP48" s="714"/>
      <c r="EQ48" s="715"/>
      <c r="ER48" s="715"/>
      <c r="ES48" s="715"/>
      <c r="ET48" s="715"/>
      <c r="EU48" s="715"/>
      <c r="EV48" s="715"/>
      <c r="EW48" s="715"/>
      <c r="EX48" s="715"/>
      <c r="EY48" s="715"/>
      <c r="EZ48" s="716"/>
      <c r="FA48" s="714"/>
      <c r="FB48" s="715"/>
      <c r="FC48" s="715"/>
      <c r="FD48" s="715"/>
      <c r="FE48" s="715"/>
      <c r="FF48" s="715"/>
      <c r="FG48" s="715"/>
      <c r="FH48" s="715"/>
      <c r="FI48" s="715"/>
      <c r="FJ48" s="715"/>
      <c r="FK48" s="716"/>
    </row>
    <row r="49" spans="1:167" s="107" customFormat="1" ht="9.75" customHeight="1">
      <c r="A49" s="697">
        <v>17</v>
      </c>
      <c r="B49" s="698"/>
      <c r="C49" s="699"/>
      <c r="D49" s="724" t="s">
        <v>237</v>
      </c>
      <c r="E49" s="725"/>
      <c r="F49" s="725"/>
      <c r="G49" s="725"/>
      <c r="H49" s="725"/>
      <c r="I49" s="725"/>
      <c r="J49" s="725"/>
      <c r="K49" s="725"/>
      <c r="L49" s="725"/>
      <c r="M49" s="725"/>
      <c r="N49" s="725"/>
      <c r="O49" s="725"/>
      <c r="P49" s="725"/>
      <c r="Q49" s="725"/>
      <c r="R49" s="725"/>
      <c r="S49" s="725"/>
      <c r="T49" s="725"/>
      <c r="U49" s="725"/>
      <c r="V49" s="725"/>
      <c r="W49" s="725"/>
      <c r="X49" s="725"/>
      <c r="Y49" s="725"/>
      <c r="Z49" s="725"/>
      <c r="AA49" s="725"/>
      <c r="AB49" s="725"/>
      <c r="AC49" s="725"/>
      <c r="AD49" s="725"/>
      <c r="AE49" s="725"/>
      <c r="AF49" s="725"/>
      <c r="AG49" s="725"/>
      <c r="AH49" s="726"/>
      <c r="AI49" s="650" t="s">
        <v>218</v>
      </c>
      <c r="AJ49" s="650"/>
      <c r="AK49" s="650"/>
      <c r="AL49" s="650"/>
      <c r="AM49" s="650"/>
      <c r="AN49" s="650"/>
      <c r="AO49" s="650"/>
      <c r="AP49" s="650"/>
      <c r="AQ49" s="650"/>
      <c r="AR49" s="650"/>
      <c r="AS49" s="650"/>
      <c r="AT49" s="651"/>
      <c r="AU49" s="651"/>
      <c r="AV49" s="651"/>
      <c r="AW49" s="651"/>
      <c r="AX49" s="651"/>
      <c r="AY49" s="651"/>
      <c r="AZ49" s="651"/>
      <c r="BA49" s="651"/>
      <c r="BB49" s="651"/>
      <c r="BC49" s="651"/>
      <c r="BD49" s="651"/>
      <c r="BE49" s="651"/>
      <c r="BF49" s="651"/>
      <c r="BG49" s="651"/>
      <c r="BH49" s="651"/>
      <c r="BI49" s="651"/>
      <c r="BJ49" s="651"/>
      <c r="BK49" s="651"/>
      <c r="BL49" s="651"/>
      <c r="BM49" s="651"/>
      <c r="BN49" s="651"/>
      <c r="BO49" s="651"/>
      <c r="BP49" s="651"/>
      <c r="BQ49" s="651"/>
      <c r="BR49" s="651"/>
      <c r="BS49" s="651"/>
      <c r="BT49" s="651"/>
      <c r="BU49" s="651"/>
      <c r="BV49" s="651"/>
      <c r="BW49" s="651"/>
      <c r="BX49" s="651"/>
      <c r="BY49" s="651"/>
      <c r="BZ49" s="651"/>
      <c r="CA49" s="651"/>
      <c r="CB49" s="651"/>
      <c r="CC49" s="651"/>
      <c r="CD49" s="651"/>
      <c r="CE49" s="651"/>
      <c r="CF49" s="651"/>
      <c r="CG49" s="651"/>
      <c r="CH49" s="651"/>
      <c r="CI49" s="651"/>
      <c r="CJ49" s="651"/>
      <c r="CK49" s="651"/>
      <c r="CL49" s="651"/>
      <c r="CM49" s="651"/>
      <c r="CN49" s="651"/>
      <c r="CO49" s="651"/>
      <c r="CP49" s="651"/>
      <c r="CQ49" s="651"/>
      <c r="CR49" s="651"/>
      <c r="CS49" s="651"/>
      <c r="CT49" s="651"/>
      <c r="CU49" s="651"/>
      <c r="CV49" s="651"/>
      <c r="CW49" s="651"/>
      <c r="CX49" s="651"/>
      <c r="CY49" s="651"/>
      <c r="CZ49" s="651"/>
      <c r="DA49" s="651"/>
      <c r="DB49" s="651"/>
      <c r="DC49" s="651"/>
      <c r="DD49" s="651"/>
      <c r="DE49" s="651"/>
      <c r="DF49" s="651"/>
      <c r="DG49" s="651"/>
      <c r="DH49" s="651"/>
      <c r="DI49" s="651"/>
      <c r="DJ49" s="651"/>
      <c r="DK49" s="651"/>
      <c r="DL49" s="651"/>
      <c r="DM49" s="651"/>
      <c r="DN49" s="651"/>
      <c r="DO49" s="651"/>
      <c r="DP49" s="651"/>
      <c r="DQ49" s="651"/>
      <c r="DR49" s="651"/>
      <c r="DS49" s="651"/>
      <c r="DT49" s="651"/>
      <c r="DU49" s="651"/>
      <c r="DV49" s="651"/>
      <c r="DW49" s="651"/>
      <c r="DX49" s="651"/>
      <c r="DY49" s="651"/>
      <c r="DZ49" s="651"/>
      <c r="EA49" s="651"/>
      <c r="EB49" s="651"/>
      <c r="EC49" s="651"/>
      <c r="ED49" s="651"/>
      <c r="EE49" s="651"/>
      <c r="EF49" s="651"/>
      <c r="EG49" s="651"/>
      <c r="EH49" s="651"/>
      <c r="EI49" s="651"/>
      <c r="EJ49" s="651"/>
      <c r="EK49" s="651"/>
      <c r="EL49" s="651"/>
      <c r="EM49" s="651"/>
      <c r="EN49" s="651"/>
      <c r="EO49" s="651"/>
      <c r="EP49" s="651"/>
      <c r="EQ49" s="651"/>
      <c r="ER49" s="651"/>
      <c r="ES49" s="651"/>
      <c r="ET49" s="651"/>
      <c r="EU49" s="651"/>
      <c r="EV49" s="651"/>
      <c r="EW49" s="651"/>
      <c r="EX49" s="651"/>
      <c r="EY49" s="651"/>
      <c r="EZ49" s="651"/>
      <c r="FA49" s="651"/>
      <c r="FB49" s="651"/>
      <c r="FC49" s="651"/>
      <c r="FD49" s="651"/>
      <c r="FE49" s="651"/>
      <c r="FF49" s="651"/>
      <c r="FG49" s="651"/>
      <c r="FH49" s="651"/>
      <c r="FI49" s="651"/>
      <c r="FJ49" s="651"/>
      <c r="FK49" s="651"/>
    </row>
    <row r="50" spans="1:167" s="107" customFormat="1" ht="9.75" customHeight="1">
      <c r="A50" s="703"/>
      <c r="B50" s="704"/>
      <c r="C50" s="705"/>
      <c r="D50" s="727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8"/>
      <c r="X50" s="728"/>
      <c r="Y50" s="728"/>
      <c r="Z50" s="728"/>
      <c r="AA50" s="728"/>
      <c r="AB50" s="728"/>
      <c r="AC50" s="728"/>
      <c r="AD50" s="728"/>
      <c r="AE50" s="728"/>
      <c r="AF50" s="728"/>
      <c r="AG50" s="728"/>
      <c r="AH50" s="729"/>
      <c r="AI50" s="650" t="s">
        <v>220</v>
      </c>
      <c r="AJ50" s="650"/>
      <c r="AK50" s="650"/>
      <c r="AL50" s="650"/>
      <c r="AM50" s="650"/>
      <c r="AN50" s="650"/>
      <c r="AO50" s="650"/>
      <c r="AP50" s="650"/>
      <c r="AQ50" s="650"/>
      <c r="AR50" s="650"/>
      <c r="AS50" s="650"/>
      <c r="AT50" s="651"/>
      <c r="AU50" s="651"/>
      <c r="AV50" s="651"/>
      <c r="AW50" s="651"/>
      <c r="AX50" s="651"/>
      <c r="AY50" s="651"/>
      <c r="AZ50" s="651"/>
      <c r="BA50" s="651"/>
      <c r="BB50" s="651"/>
      <c r="BC50" s="651"/>
      <c r="BD50" s="651"/>
      <c r="BE50" s="651"/>
      <c r="BF50" s="651"/>
      <c r="BG50" s="651"/>
      <c r="BH50" s="651"/>
      <c r="BI50" s="651"/>
      <c r="BJ50" s="651"/>
      <c r="BK50" s="651"/>
      <c r="BL50" s="651"/>
      <c r="BM50" s="651"/>
      <c r="BN50" s="651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1"/>
      <c r="BZ50" s="651"/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/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/>
      <c r="CW50" s="651"/>
      <c r="CX50" s="651"/>
      <c r="CY50" s="651"/>
      <c r="CZ50" s="651"/>
      <c r="DA50" s="651"/>
      <c r="DB50" s="651"/>
      <c r="DC50" s="651"/>
      <c r="DD50" s="651"/>
      <c r="DE50" s="651"/>
      <c r="DF50" s="651"/>
      <c r="DG50" s="651"/>
      <c r="DH50" s="651"/>
      <c r="DI50" s="651"/>
      <c r="DJ50" s="651"/>
      <c r="DK50" s="651"/>
      <c r="DL50" s="651"/>
      <c r="DM50" s="651"/>
      <c r="DN50" s="651"/>
      <c r="DO50" s="651"/>
      <c r="DP50" s="651"/>
      <c r="DQ50" s="651"/>
      <c r="DR50" s="651"/>
      <c r="DS50" s="651"/>
      <c r="DT50" s="651"/>
      <c r="DU50" s="651"/>
      <c r="DV50" s="651"/>
      <c r="DW50" s="651"/>
      <c r="DX50" s="651"/>
      <c r="DY50" s="651"/>
      <c r="DZ50" s="651"/>
      <c r="EA50" s="651"/>
      <c r="EB50" s="651"/>
      <c r="EC50" s="651"/>
      <c r="ED50" s="651"/>
      <c r="EE50" s="651"/>
      <c r="EF50" s="651"/>
      <c r="EG50" s="651"/>
      <c r="EH50" s="651"/>
      <c r="EI50" s="651"/>
      <c r="EJ50" s="651"/>
      <c r="EK50" s="651"/>
      <c r="EL50" s="651"/>
      <c r="EM50" s="651"/>
      <c r="EN50" s="651"/>
      <c r="EO50" s="651"/>
      <c r="EP50" s="651"/>
      <c r="EQ50" s="651"/>
      <c r="ER50" s="651"/>
      <c r="ES50" s="651"/>
      <c r="ET50" s="651"/>
      <c r="EU50" s="651"/>
      <c r="EV50" s="651"/>
      <c r="EW50" s="651"/>
      <c r="EX50" s="651"/>
      <c r="EY50" s="651"/>
      <c r="EZ50" s="651"/>
      <c r="FA50" s="651"/>
      <c r="FB50" s="651"/>
      <c r="FC50" s="651"/>
      <c r="FD50" s="651"/>
      <c r="FE50" s="651"/>
      <c r="FF50" s="651"/>
      <c r="FG50" s="651"/>
      <c r="FH50" s="651"/>
      <c r="FI50" s="651"/>
      <c r="FJ50" s="651"/>
      <c r="FK50" s="651"/>
    </row>
    <row r="51" spans="1:167" s="107" customFormat="1" ht="9.75" customHeight="1">
      <c r="A51" s="635">
        <v>18</v>
      </c>
      <c r="B51" s="635"/>
      <c r="C51" s="635"/>
      <c r="D51" s="629" t="s">
        <v>238</v>
      </c>
      <c r="E51" s="630"/>
      <c r="F51" s="630"/>
      <c r="G51" s="630"/>
      <c r="H51" s="630"/>
      <c r="I51" s="630"/>
      <c r="J51" s="630"/>
      <c r="K51" s="630"/>
      <c r="L51" s="630"/>
      <c r="M51" s="630"/>
      <c r="N51" s="630"/>
      <c r="O51" s="630"/>
      <c r="P51" s="630"/>
      <c r="Q51" s="630"/>
      <c r="R51" s="630"/>
      <c r="S51" s="630"/>
      <c r="T51" s="630"/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0"/>
      <c r="AF51" s="630"/>
      <c r="AG51" s="630"/>
      <c r="AH51" s="631"/>
      <c r="AI51" s="650" t="s">
        <v>218</v>
      </c>
      <c r="AJ51" s="650"/>
      <c r="AK51" s="650"/>
      <c r="AL51" s="650"/>
      <c r="AM51" s="650"/>
      <c r="AN51" s="650"/>
      <c r="AO51" s="650"/>
      <c r="AP51" s="650"/>
      <c r="AQ51" s="650"/>
      <c r="AR51" s="650"/>
      <c r="AS51" s="650"/>
      <c r="AT51" s="651"/>
      <c r="AU51" s="651"/>
      <c r="AV51" s="651"/>
      <c r="AW51" s="651"/>
      <c r="AX51" s="651"/>
      <c r="AY51" s="651"/>
      <c r="AZ51" s="651"/>
      <c r="BA51" s="651"/>
      <c r="BB51" s="651"/>
      <c r="BC51" s="651"/>
      <c r="BD51" s="651"/>
      <c r="BE51" s="651"/>
      <c r="BF51" s="651"/>
      <c r="BG51" s="651"/>
      <c r="BH51" s="651"/>
      <c r="BI51" s="651"/>
      <c r="BJ51" s="651"/>
      <c r="BK51" s="651"/>
      <c r="BL51" s="651"/>
      <c r="BM51" s="651"/>
      <c r="BN51" s="651"/>
      <c r="BO51" s="651"/>
      <c r="BP51" s="651"/>
      <c r="BQ51" s="651"/>
      <c r="BR51" s="651"/>
      <c r="BS51" s="651"/>
      <c r="BT51" s="651"/>
      <c r="BU51" s="651"/>
      <c r="BV51" s="651"/>
      <c r="BW51" s="651"/>
      <c r="BX51" s="651"/>
      <c r="BY51" s="651"/>
      <c r="BZ51" s="651"/>
      <c r="CA51" s="651"/>
      <c r="CB51" s="651"/>
      <c r="CC51" s="651"/>
      <c r="CD51" s="651"/>
      <c r="CE51" s="651"/>
      <c r="CF51" s="651"/>
      <c r="CG51" s="651"/>
      <c r="CH51" s="651"/>
      <c r="CI51" s="651"/>
      <c r="CJ51" s="651"/>
      <c r="CK51" s="651"/>
      <c r="CL51" s="651"/>
      <c r="CM51" s="651"/>
      <c r="CN51" s="651"/>
      <c r="CO51" s="651"/>
      <c r="CP51" s="651"/>
      <c r="CQ51" s="651"/>
      <c r="CR51" s="651"/>
      <c r="CS51" s="651"/>
      <c r="CT51" s="651"/>
      <c r="CU51" s="651"/>
      <c r="CV51" s="651"/>
      <c r="CW51" s="651"/>
      <c r="CX51" s="651"/>
      <c r="CY51" s="651"/>
      <c r="CZ51" s="651"/>
      <c r="DA51" s="651"/>
      <c r="DB51" s="651"/>
      <c r="DC51" s="651"/>
      <c r="DD51" s="651"/>
      <c r="DE51" s="651"/>
      <c r="DF51" s="651"/>
      <c r="DG51" s="651"/>
      <c r="DH51" s="651"/>
      <c r="DI51" s="651"/>
      <c r="DJ51" s="651"/>
      <c r="DK51" s="651"/>
      <c r="DL51" s="651"/>
      <c r="DM51" s="651"/>
      <c r="DN51" s="651"/>
      <c r="DO51" s="651"/>
      <c r="DP51" s="651"/>
      <c r="DQ51" s="651"/>
      <c r="DR51" s="651"/>
      <c r="DS51" s="651"/>
      <c r="DT51" s="651"/>
      <c r="DU51" s="651"/>
      <c r="DV51" s="651"/>
      <c r="DW51" s="651"/>
      <c r="DX51" s="651"/>
      <c r="DY51" s="651"/>
      <c r="DZ51" s="651"/>
      <c r="EA51" s="651"/>
      <c r="EB51" s="651"/>
      <c r="EC51" s="651"/>
      <c r="ED51" s="651"/>
      <c r="EE51" s="651"/>
      <c r="EF51" s="651"/>
      <c r="EG51" s="651"/>
      <c r="EH51" s="651"/>
      <c r="EI51" s="651"/>
      <c r="EJ51" s="651"/>
      <c r="EK51" s="651"/>
      <c r="EL51" s="651"/>
      <c r="EM51" s="651"/>
      <c r="EN51" s="651"/>
      <c r="EO51" s="651"/>
      <c r="EP51" s="651"/>
      <c r="EQ51" s="651"/>
      <c r="ER51" s="651"/>
      <c r="ES51" s="651"/>
      <c r="ET51" s="651"/>
      <c r="EU51" s="651"/>
      <c r="EV51" s="651"/>
      <c r="EW51" s="651"/>
      <c r="EX51" s="651"/>
      <c r="EY51" s="651"/>
      <c r="EZ51" s="651"/>
      <c r="FA51" s="651"/>
      <c r="FB51" s="651"/>
      <c r="FC51" s="651"/>
      <c r="FD51" s="651"/>
      <c r="FE51" s="651"/>
      <c r="FF51" s="651"/>
      <c r="FG51" s="651"/>
      <c r="FH51" s="651"/>
      <c r="FI51" s="651"/>
      <c r="FJ51" s="651"/>
      <c r="FK51" s="651"/>
    </row>
    <row r="52" spans="1:167" s="107" customFormat="1" ht="17.25" customHeight="1">
      <c r="A52" s="635"/>
      <c r="B52" s="635"/>
      <c r="C52" s="635"/>
      <c r="D52" s="632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3"/>
      <c r="P52" s="633"/>
      <c r="Q52" s="633"/>
      <c r="R52" s="633"/>
      <c r="S52" s="633"/>
      <c r="T52" s="633"/>
      <c r="U52" s="633"/>
      <c r="V52" s="633"/>
      <c r="W52" s="633"/>
      <c r="X52" s="633"/>
      <c r="Y52" s="633"/>
      <c r="Z52" s="633"/>
      <c r="AA52" s="633"/>
      <c r="AB52" s="633"/>
      <c r="AC52" s="633"/>
      <c r="AD52" s="633"/>
      <c r="AE52" s="633"/>
      <c r="AF52" s="633"/>
      <c r="AG52" s="633"/>
      <c r="AH52" s="634"/>
      <c r="AI52" s="650" t="s">
        <v>220</v>
      </c>
      <c r="AJ52" s="650"/>
      <c r="AK52" s="650"/>
      <c r="AL52" s="650"/>
      <c r="AM52" s="650"/>
      <c r="AN52" s="650"/>
      <c r="AO52" s="650"/>
      <c r="AP52" s="650"/>
      <c r="AQ52" s="650"/>
      <c r="AR52" s="650"/>
      <c r="AS52" s="650"/>
      <c r="AT52" s="651"/>
      <c r="AU52" s="651"/>
      <c r="AV52" s="651"/>
      <c r="AW52" s="651"/>
      <c r="AX52" s="651"/>
      <c r="AY52" s="651"/>
      <c r="AZ52" s="651"/>
      <c r="BA52" s="651"/>
      <c r="BB52" s="651"/>
      <c r="BC52" s="651"/>
      <c r="BD52" s="651"/>
      <c r="BE52" s="651"/>
      <c r="BF52" s="651"/>
      <c r="BG52" s="651"/>
      <c r="BH52" s="651"/>
      <c r="BI52" s="651"/>
      <c r="BJ52" s="651"/>
      <c r="BK52" s="651"/>
      <c r="BL52" s="651"/>
      <c r="BM52" s="651"/>
      <c r="BN52" s="651"/>
      <c r="BO52" s="651"/>
      <c r="BP52" s="651"/>
      <c r="BQ52" s="651"/>
      <c r="BR52" s="651"/>
      <c r="BS52" s="651"/>
      <c r="BT52" s="651"/>
      <c r="BU52" s="651"/>
      <c r="BV52" s="651"/>
      <c r="BW52" s="651"/>
      <c r="BX52" s="651"/>
      <c r="BY52" s="651"/>
      <c r="BZ52" s="651"/>
      <c r="CA52" s="651"/>
      <c r="CB52" s="651"/>
      <c r="CC52" s="651"/>
      <c r="CD52" s="651"/>
      <c r="CE52" s="651"/>
      <c r="CF52" s="651"/>
      <c r="CG52" s="651"/>
      <c r="CH52" s="651"/>
      <c r="CI52" s="651"/>
      <c r="CJ52" s="651"/>
      <c r="CK52" s="651"/>
      <c r="CL52" s="651"/>
      <c r="CM52" s="651"/>
      <c r="CN52" s="651"/>
      <c r="CO52" s="651"/>
      <c r="CP52" s="651"/>
      <c r="CQ52" s="651"/>
      <c r="CR52" s="651"/>
      <c r="CS52" s="651"/>
      <c r="CT52" s="651"/>
      <c r="CU52" s="651"/>
      <c r="CV52" s="651"/>
      <c r="CW52" s="651"/>
      <c r="CX52" s="651"/>
      <c r="CY52" s="651"/>
      <c r="CZ52" s="651"/>
      <c r="DA52" s="651"/>
      <c r="DB52" s="651"/>
      <c r="DC52" s="651"/>
      <c r="DD52" s="651"/>
      <c r="DE52" s="651"/>
      <c r="DF52" s="651"/>
      <c r="DG52" s="651"/>
      <c r="DH52" s="651"/>
      <c r="DI52" s="651"/>
      <c r="DJ52" s="651"/>
      <c r="DK52" s="651"/>
      <c r="DL52" s="651"/>
      <c r="DM52" s="651"/>
      <c r="DN52" s="651"/>
      <c r="DO52" s="651"/>
      <c r="DP52" s="651"/>
      <c r="DQ52" s="651"/>
      <c r="DR52" s="651"/>
      <c r="DS52" s="651"/>
      <c r="DT52" s="651"/>
      <c r="DU52" s="651"/>
      <c r="DV52" s="651"/>
      <c r="DW52" s="651"/>
      <c r="DX52" s="651"/>
      <c r="DY52" s="651"/>
      <c r="DZ52" s="651"/>
      <c r="EA52" s="651"/>
      <c r="EB52" s="651"/>
      <c r="EC52" s="651"/>
      <c r="ED52" s="651"/>
      <c r="EE52" s="651"/>
      <c r="EF52" s="651"/>
      <c r="EG52" s="651"/>
      <c r="EH52" s="651"/>
      <c r="EI52" s="651"/>
      <c r="EJ52" s="651"/>
      <c r="EK52" s="651"/>
      <c r="EL52" s="651"/>
      <c r="EM52" s="651"/>
      <c r="EN52" s="651"/>
      <c r="EO52" s="651"/>
      <c r="EP52" s="651"/>
      <c r="EQ52" s="651"/>
      <c r="ER52" s="651"/>
      <c r="ES52" s="651"/>
      <c r="ET52" s="651"/>
      <c r="EU52" s="651"/>
      <c r="EV52" s="651"/>
      <c r="EW52" s="651"/>
      <c r="EX52" s="651"/>
      <c r="EY52" s="651"/>
      <c r="EZ52" s="651"/>
      <c r="FA52" s="651"/>
      <c r="FB52" s="651"/>
      <c r="FC52" s="651"/>
      <c r="FD52" s="651"/>
      <c r="FE52" s="651"/>
      <c r="FF52" s="651"/>
      <c r="FG52" s="651"/>
      <c r="FH52" s="651"/>
      <c r="FI52" s="651"/>
      <c r="FJ52" s="651"/>
      <c r="FK52" s="651"/>
    </row>
    <row r="53" spans="1:167" s="72" customFormat="1" ht="11.25" customHeight="1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 t="s">
        <v>171</v>
      </c>
      <c r="S53" s="87"/>
      <c r="T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J53" s="683"/>
      <c r="AK53" s="683"/>
      <c r="AL53" s="683"/>
      <c r="AM53" s="683"/>
      <c r="AN53" s="683"/>
      <c r="AO53" s="683"/>
      <c r="AP53" s="683"/>
      <c r="AQ53" s="683"/>
      <c r="AR53" s="683"/>
      <c r="AS53" s="683"/>
      <c r="AT53" s="683"/>
      <c r="AU53" s="683"/>
      <c r="AV53" s="683"/>
      <c r="AW53" s="683"/>
      <c r="AX53" s="683"/>
      <c r="AY53" s="683"/>
      <c r="AZ53" s="683"/>
      <c r="BA53" s="683"/>
      <c r="BB53" s="683"/>
      <c r="BC53" s="683"/>
      <c r="BD53" s="683"/>
      <c r="BE53" s="683"/>
      <c r="BF53" s="683"/>
      <c r="BG53" s="683"/>
      <c r="BH53" s="683"/>
      <c r="BI53" s="683"/>
      <c r="BJ53" s="683"/>
      <c r="BK53" s="683"/>
      <c r="BL53" s="683"/>
      <c r="BM53" s="683"/>
      <c r="BN53" s="683"/>
      <c r="BV53" s="88"/>
      <c r="CC53" s="683"/>
      <c r="CD53" s="683"/>
      <c r="CE53" s="683"/>
      <c r="CF53" s="683"/>
      <c r="CG53" s="683"/>
      <c r="CH53" s="683"/>
      <c r="CI53" s="683"/>
      <c r="CJ53" s="683"/>
      <c r="CK53" s="683"/>
      <c r="CL53" s="683"/>
      <c r="CM53" s="683"/>
      <c r="CN53" s="683"/>
      <c r="CO53" s="683"/>
      <c r="CP53" s="683"/>
      <c r="CQ53" s="683"/>
      <c r="CR53" s="683"/>
      <c r="CS53" s="683"/>
      <c r="CT53" s="683"/>
      <c r="CU53" s="683"/>
      <c r="CV53" s="683"/>
      <c r="CW53" s="683"/>
      <c r="CX53" s="683"/>
      <c r="CY53" s="683"/>
      <c r="CZ53" s="683"/>
      <c r="DA53" s="683"/>
      <c r="DB53" s="683"/>
      <c r="DC53" s="683"/>
      <c r="DD53" s="683"/>
      <c r="DE53" s="683"/>
      <c r="DF53" s="683"/>
      <c r="DG53" s="683"/>
      <c r="DH53" s="683"/>
      <c r="DI53" s="683"/>
      <c r="DJ53" s="683"/>
      <c r="DK53" s="683"/>
      <c r="DL53" s="683"/>
      <c r="DM53" s="683"/>
      <c r="DN53" s="683"/>
      <c r="DO53" s="683"/>
      <c r="DP53" s="683"/>
    </row>
    <row r="54" spans="1:167" s="92" customFormat="1" ht="8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AJ54" s="684" t="s">
        <v>172</v>
      </c>
      <c r="AK54" s="684"/>
      <c r="AL54" s="684"/>
      <c r="AM54" s="684"/>
      <c r="AN54" s="684"/>
      <c r="AO54" s="684"/>
      <c r="AP54" s="684"/>
      <c r="AQ54" s="684"/>
      <c r="AR54" s="684"/>
      <c r="AS54" s="684"/>
      <c r="AT54" s="684"/>
      <c r="AU54" s="684"/>
      <c r="AV54" s="684"/>
      <c r="AW54" s="684"/>
      <c r="AX54" s="684"/>
      <c r="AY54" s="684"/>
      <c r="AZ54" s="684"/>
      <c r="BA54" s="684"/>
      <c r="BB54" s="684"/>
      <c r="BC54" s="684"/>
      <c r="BD54" s="684"/>
      <c r="BE54" s="684"/>
      <c r="BF54" s="684"/>
      <c r="BG54" s="684"/>
      <c r="BH54" s="684"/>
      <c r="BI54" s="684"/>
      <c r="BJ54" s="684"/>
      <c r="BK54" s="684"/>
      <c r="BL54" s="684"/>
      <c r="BM54" s="684"/>
      <c r="BN54" s="684"/>
      <c r="BV54" s="95"/>
      <c r="CC54" s="684" t="s">
        <v>173</v>
      </c>
      <c r="CD54" s="684"/>
      <c r="CE54" s="684"/>
      <c r="CF54" s="684"/>
      <c r="CG54" s="684"/>
      <c r="CH54" s="684"/>
      <c r="CI54" s="684"/>
      <c r="CJ54" s="684"/>
      <c r="CK54" s="684"/>
      <c r="CL54" s="684"/>
      <c r="CM54" s="684"/>
      <c r="CN54" s="684"/>
      <c r="CO54" s="684"/>
      <c r="CP54" s="684"/>
      <c r="CQ54" s="684"/>
      <c r="CR54" s="684"/>
      <c r="CS54" s="684"/>
      <c r="CT54" s="684"/>
      <c r="CU54" s="684"/>
      <c r="CV54" s="684"/>
      <c r="CW54" s="684"/>
      <c r="CX54" s="684"/>
      <c r="CY54" s="684"/>
      <c r="CZ54" s="684"/>
      <c r="DA54" s="684"/>
      <c r="DB54" s="684"/>
      <c r="DC54" s="684"/>
      <c r="DD54" s="684"/>
      <c r="DE54" s="684"/>
      <c r="DF54" s="684"/>
      <c r="DG54" s="684"/>
      <c r="DH54" s="684"/>
      <c r="DI54" s="684"/>
      <c r="DJ54" s="684"/>
      <c r="DK54" s="684"/>
      <c r="DL54" s="684"/>
      <c r="DM54" s="684"/>
      <c r="DN54" s="684"/>
      <c r="DO54" s="684"/>
      <c r="DP54" s="684"/>
    </row>
  </sheetData>
  <mergeCells count="618">
    <mergeCell ref="AJ53:BN53"/>
    <mergeCell ref="CC53:DP53"/>
    <mergeCell ref="AJ54:BN54"/>
    <mergeCell ref="CC54:DP54"/>
    <mergeCell ref="DB52:DK52"/>
    <mergeCell ref="DL52:DU52"/>
    <mergeCell ref="DV52:EE52"/>
    <mergeCell ref="EF52:EO52"/>
    <mergeCell ref="EP52:EZ52"/>
    <mergeCell ref="FA52:FK52"/>
    <mergeCell ref="EF51:EO51"/>
    <mergeCell ref="EP51:EZ51"/>
    <mergeCell ref="FA51:FK51"/>
    <mergeCell ref="AI52:AS52"/>
    <mergeCell ref="AT52:BC52"/>
    <mergeCell ref="BD52:BM52"/>
    <mergeCell ref="BN52:BW52"/>
    <mergeCell ref="BX52:CG52"/>
    <mergeCell ref="CH52:CQ52"/>
    <mergeCell ref="CR52:DA52"/>
    <mergeCell ref="BX51:CG51"/>
    <mergeCell ref="CH51:CQ51"/>
    <mergeCell ref="CR51:DA51"/>
    <mergeCell ref="DB51:DK51"/>
    <mergeCell ref="DL51:DU51"/>
    <mergeCell ref="DV51:EE51"/>
    <mergeCell ref="A51:C52"/>
    <mergeCell ref="D51:AH52"/>
    <mergeCell ref="AI51:AS51"/>
    <mergeCell ref="AT51:BC51"/>
    <mergeCell ref="BD51:BM51"/>
    <mergeCell ref="BN51:BW51"/>
    <mergeCell ref="DB50:DK50"/>
    <mergeCell ref="DL50:DU50"/>
    <mergeCell ref="DV50:EE50"/>
    <mergeCell ref="A49:C50"/>
    <mergeCell ref="D49:AH50"/>
    <mergeCell ref="EF50:EO50"/>
    <mergeCell ref="EP50:EZ50"/>
    <mergeCell ref="FA50:FK50"/>
    <mergeCell ref="EF49:EO49"/>
    <mergeCell ref="EP49:EZ49"/>
    <mergeCell ref="FA49:FK49"/>
    <mergeCell ref="AI50:AS50"/>
    <mergeCell ref="AT50:BC50"/>
    <mergeCell ref="BD50:BM50"/>
    <mergeCell ref="BN50:BW50"/>
    <mergeCell ref="BX50:CG50"/>
    <mergeCell ref="CH50:CQ50"/>
    <mergeCell ref="CR50:DA50"/>
    <mergeCell ref="BX49:CG49"/>
    <mergeCell ref="CH49:CQ49"/>
    <mergeCell ref="CR49:DA49"/>
    <mergeCell ref="DB49:DK49"/>
    <mergeCell ref="DL49:DU49"/>
    <mergeCell ref="DV49:EE49"/>
    <mergeCell ref="AI49:AS49"/>
    <mergeCell ref="AT49:BC49"/>
    <mergeCell ref="BD49:BM49"/>
    <mergeCell ref="BN49:BW49"/>
    <mergeCell ref="EF48:EO48"/>
    <mergeCell ref="EP48:EZ48"/>
    <mergeCell ref="FA48:FK48"/>
    <mergeCell ref="EF47:EO47"/>
    <mergeCell ref="EP47:EZ47"/>
    <mergeCell ref="FA47:FK47"/>
    <mergeCell ref="DB47:DK47"/>
    <mergeCell ref="DL47:DU47"/>
    <mergeCell ref="DV47:EE47"/>
    <mergeCell ref="A47:C48"/>
    <mergeCell ref="D47:AH48"/>
    <mergeCell ref="AI47:AS47"/>
    <mergeCell ref="AT47:BC47"/>
    <mergeCell ref="BD47:BM47"/>
    <mergeCell ref="BN47:BW47"/>
    <mergeCell ref="DB46:DK46"/>
    <mergeCell ref="DL46:DU46"/>
    <mergeCell ref="DV46:EE46"/>
    <mergeCell ref="A45:C46"/>
    <mergeCell ref="D45:AH46"/>
    <mergeCell ref="AI48:AS48"/>
    <mergeCell ref="AT48:BC48"/>
    <mergeCell ref="BD48:BM48"/>
    <mergeCell ref="BN48:BW48"/>
    <mergeCell ref="BX48:CG48"/>
    <mergeCell ref="CH48:CQ48"/>
    <mergeCell ref="CR48:DA48"/>
    <mergeCell ref="BX47:CG47"/>
    <mergeCell ref="CH47:CQ47"/>
    <mergeCell ref="CR47:DA47"/>
    <mergeCell ref="DB48:DK48"/>
    <mergeCell ref="DL48:DU48"/>
    <mergeCell ref="DV48:EE48"/>
    <mergeCell ref="EF46:EO46"/>
    <mergeCell ref="EP46:EZ46"/>
    <mergeCell ref="FA46:FK46"/>
    <mergeCell ref="EF45:EO45"/>
    <mergeCell ref="EP45:EZ45"/>
    <mergeCell ref="FA45:FK45"/>
    <mergeCell ref="AI46:AS46"/>
    <mergeCell ref="AT46:BC46"/>
    <mergeCell ref="BD46:BM46"/>
    <mergeCell ref="BN46:BW46"/>
    <mergeCell ref="BX46:CG46"/>
    <mergeCell ref="CH46:CQ46"/>
    <mergeCell ref="CR46:DA46"/>
    <mergeCell ref="BX45:CG45"/>
    <mergeCell ref="CH45:CQ45"/>
    <mergeCell ref="CR45:DA45"/>
    <mergeCell ref="DB45:DK45"/>
    <mergeCell ref="DL45:DU45"/>
    <mergeCell ref="DV45:EE45"/>
    <mergeCell ref="AI45:AS45"/>
    <mergeCell ref="AT45:BC45"/>
    <mergeCell ref="BD45:BM45"/>
    <mergeCell ref="BN45:BW45"/>
    <mergeCell ref="EF44:EO44"/>
    <mergeCell ref="EP44:EZ44"/>
    <mergeCell ref="FA44:FK44"/>
    <mergeCell ref="EF43:EO43"/>
    <mergeCell ref="EP43:EZ43"/>
    <mergeCell ref="FA43:FK43"/>
    <mergeCell ref="DB43:DK43"/>
    <mergeCell ref="DL43:DU43"/>
    <mergeCell ref="DV43:EE43"/>
    <mergeCell ref="A43:C44"/>
    <mergeCell ref="D43:AH44"/>
    <mergeCell ref="AI43:AS43"/>
    <mergeCell ref="AT43:BC43"/>
    <mergeCell ref="BD43:BM43"/>
    <mergeCell ref="BN43:BW43"/>
    <mergeCell ref="DB42:DK42"/>
    <mergeCell ref="DL42:DU42"/>
    <mergeCell ref="DV42:EE42"/>
    <mergeCell ref="A41:C42"/>
    <mergeCell ref="D41:AH42"/>
    <mergeCell ref="AI44:AS44"/>
    <mergeCell ref="AT44:BC44"/>
    <mergeCell ref="BD44:BM44"/>
    <mergeCell ref="BN44:BW44"/>
    <mergeCell ref="BX44:CG44"/>
    <mergeCell ref="CH44:CQ44"/>
    <mergeCell ref="CR44:DA44"/>
    <mergeCell ref="BX43:CG43"/>
    <mergeCell ref="CH43:CQ43"/>
    <mergeCell ref="CR43:DA43"/>
    <mergeCell ref="DB44:DK44"/>
    <mergeCell ref="DL44:DU44"/>
    <mergeCell ref="DV44:EE44"/>
    <mergeCell ref="EF42:EO42"/>
    <mergeCell ref="EP42:EZ42"/>
    <mergeCell ref="FA42:FK42"/>
    <mergeCell ref="EF41:EO41"/>
    <mergeCell ref="EP41:EZ41"/>
    <mergeCell ref="FA41:FK41"/>
    <mergeCell ref="AI42:AS42"/>
    <mergeCell ref="AT42:BC42"/>
    <mergeCell ref="BD42:BM42"/>
    <mergeCell ref="BN42:BW42"/>
    <mergeCell ref="BX42:CG42"/>
    <mergeCell ref="CH42:CQ42"/>
    <mergeCell ref="CR42:DA42"/>
    <mergeCell ref="BX41:CG41"/>
    <mergeCell ref="CH41:CQ41"/>
    <mergeCell ref="CR41:DA41"/>
    <mergeCell ref="DB41:DK41"/>
    <mergeCell ref="DL41:DU41"/>
    <mergeCell ref="DV41:EE41"/>
    <mergeCell ref="AI41:AS41"/>
    <mergeCell ref="AT41:BC41"/>
    <mergeCell ref="BD41:BM41"/>
    <mergeCell ref="BN41:BW41"/>
    <mergeCell ref="EF40:EO40"/>
    <mergeCell ref="EP40:EZ40"/>
    <mergeCell ref="FA40:FK40"/>
    <mergeCell ref="EF39:EO39"/>
    <mergeCell ref="EP39:EZ39"/>
    <mergeCell ref="FA39:FK39"/>
    <mergeCell ref="DB39:DK39"/>
    <mergeCell ref="DL39:DU39"/>
    <mergeCell ref="DV39:EE39"/>
    <mergeCell ref="A39:C40"/>
    <mergeCell ref="D39:AH40"/>
    <mergeCell ref="AI39:AS39"/>
    <mergeCell ref="AT39:BC39"/>
    <mergeCell ref="BD39:BM39"/>
    <mergeCell ref="BN39:BW39"/>
    <mergeCell ref="DB38:DK38"/>
    <mergeCell ref="DL38:DU38"/>
    <mergeCell ref="DV38:EE38"/>
    <mergeCell ref="A37:C38"/>
    <mergeCell ref="D37:AH38"/>
    <mergeCell ref="AI40:AS40"/>
    <mergeCell ref="AT40:BC40"/>
    <mergeCell ref="BD40:BM40"/>
    <mergeCell ref="BN40:BW40"/>
    <mergeCell ref="BX40:CG40"/>
    <mergeCell ref="CH40:CQ40"/>
    <mergeCell ref="CR40:DA40"/>
    <mergeCell ref="BX39:CG39"/>
    <mergeCell ref="CH39:CQ39"/>
    <mergeCell ref="CR39:DA39"/>
    <mergeCell ref="DB40:DK40"/>
    <mergeCell ref="DL40:DU40"/>
    <mergeCell ref="DV40:EE40"/>
    <mergeCell ref="AI38:AS38"/>
    <mergeCell ref="AT38:BC38"/>
    <mergeCell ref="BD38:BM38"/>
    <mergeCell ref="BN38:BW38"/>
    <mergeCell ref="BX38:CG38"/>
    <mergeCell ref="CH38:CQ38"/>
    <mergeCell ref="CR38:DA38"/>
    <mergeCell ref="BX37:CG37"/>
    <mergeCell ref="CH37:CQ37"/>
    <mergeCell ref="CR37:DA37"/>
    <mergeCell ref="AI37:AS37"/>
    <mergeCell ref="AT37:BC37"/>
    <mergeCell ref="BD37:BM37"/>
    <mergeCell ref="BN37:BW37"/>
    <mergeCell ref="FA36:FK36"/>
    <mergeCell ref="EF35:EO35"/>
    <mergeCell ref="EP35:EZ35"/>
    <mergeCell ref="FA35:FK35"/>
    <mergeCell ref="DB35:DK35"/>
    <mergeCell ref="DL35:DU35"/>
    <mergeCell ref="DV35:EE35"/>
    <mergeCell ref="EF38:EO38"/>
    <mergeCell ref="EP38:EZ38"/>
    <mergeCell ref="FA38:FK38"/>
    <mergeCell ref="EF37:EO37"/>
    <mergeCell ref="EP37:EZ37"/>
    <mergeCell ref="FA37:FK37"/>
    <mergeCell ref="DB37:DK37"/>
    <mergeCell ref="DL37:DU37"/>
    <mergeCell ref="DV37:EE37"/>
    <mergeCell ref="A35:C36"/>
    <mergeCell ref="D35:AH36"/>
    <mergeCell ref="AI35:AS35"/>
    <mergeCell ref="AT35:BC35"/>
    <mergeCell ref="BD35:BM35"/>
    <mergeCell ref="BN35:BW35"/>
    <mergeCell ref="DV33:EE33"/>
    <mergeCell ref="EF33:EO33"/>
    <mergeCell ref="EP33:EZ33"/>
    <mergeCell ref="AI36:AS36"/>
    <mergeCell ref="AT36:BC36"/>
    <mergeCell ref="BD36:BM36"/>
    <mergeCell ref="BN36:BW36"/>
    <mergeCell ref="BX36:CG36"/>
    <mergeCell ref="CH36:CQ36"/>
    <mergeCell ref="CR36:DA36"/>
    <mergeCell ref="BX35:CG35"/>
    <mergeCell ref="CH35:CQ35"/>
    <mergeCell ref="CR35:DA35"/>
    <mergeCell ref="DB36:DK36"/>
    <mergeCell ref="DL36:DU36"/>
    <mergeCell ref="DV36:EE36"/>
    <mergeCell ref="EF36:EO36"/>
    <mergeCell ref="EP36:EZ36"/>
    <mergeCell ref="AI30:AS30"/>
    <mergeCell ref="FA33:FK33"/>
    <mergeCell ref="A34:C34"/>
    <mergeCell ref="D34:FK34"/>
    <mergeCell ref="FA32:FK32"/>
    <mergeCell ref="AI33:AS33"/>
    <mergeCell ref="AT33:BC33"/>
    <mergeCell ref="BD33:BM33"/>
    <mergeCell ref="BN33:BW33"/>
    <mergeCell ref="BX33:CG33"/>
    <mergeCell ref="CH33:CQ33"/>
    <mergeCell ref="CR33:DA33"/>
    <mergeCell ref="DB33:DK33"/>
    <mergeCell ref="DL33:DU33"/>
    <mergeCell ref="CR32:DA32"/>
    <mergeCell ref="DB32:DK32"/>
    <mergeCell ref="DL32:DU32"/>
    <mergeCell ref="DV32:EE32"/>
    <mergeCell ref="EF32:EO32"/>
    <mergeCell ref="EP32:EZ32"/>
    <mergeCell ref="AI32:AS32"/>
    <mergeCell ref="AT32:BC32"/>
    <mergeCell ref="BD32:BM32"/>
    <mergeCell ref="BN32:BW32"/>
    <mergeCell ref="A31:C33"/>
    <mergeCell ref="D31:AH33"/>
    <mergeCell ref="AI31:AS31"/>
    <mergeCell ref="AT31:BC31"/>
    <mergeCell ref="BD31:BM31"/>
    <mergeCell ref="BN31:BW31"/>
    <mergeCell ref="BX31:CG31"/>
    <mergeCell ref="CH31:CQ31"/>
    <mergeCell ref="CR31:DA31"/>
    <mergeCell ref="BX32:CG32"/>
    <mergeCell ref="EF29:EO29"/>
    <mergeCell ref="CH32:CQ32"/>
    <mergeCell ref="DB31:DK31"/>
    <mergeCell ref="DL31:DU31"/>
    <mergeCell ref="DV31:EE31"/>
    <mergeCell ref="EF31:EO31"/>
    <mergeCell ref="EP31:EZ31"/>
    <mergeCell ref="FA31:FK31"/>
    <mergeCell ref="FA30:FK30"/>
    <mergeCell ref="CR30:DA30"/>
    <mergeCell ref="DB30:DK30"/>
    <mergeCell ref="DL30:DU30"/>
    <mergeCell ref="DV30:EE30"/>
    <mergeCell ref="EF30:EO30"/>
    <mergeCell ref="EP30:EZ30"/>
    <mergeCell ref="DV28:EE28"/>
    <mergeCell ref="AT30:BC30"/>
    <mergeCell ref="BD30:BM30"/>
    <mergeCell ref="BN30:BW30"/>
    <mergeCell ref="BX30:CG30"/>
    <mergeCell ref="CH30:CQ30"/>
    <mergeCell ref="DB29:DK29"/>
    <mergeCell ref="DL29:DU29"/>
    <mergeCell ref="DV29:EE29"/>
    <mergeCell ref="FA27:FK27"/>
    <mergeCell ref="A28:C30"/>
    <mergeCell ref="D28:AH30"/>
    <mergeCell ref="AI28:AS28"/>
    <mergeCell ref="AT28:BC28"/>
    <mergeCell ref="BD28:BM28"/>
    <mergeCell ref="BN28:BW28"/>
    <mergeCell ref="EP29:EZ29"/>
    <mergeCell ref="FA29:FK29"/>
    <mergeCell ref="EF28:EO28"/>
    <mergeCell ref="EP28:EZ28"/>
    <mergeCell ref="FA28:FK28"/>
    <mergeCell ref="AI29:AS29"/>
    <mergeCell ref="AT29:BC29"/>
    <mergeCell ref="BD29:BM29"/>
    <mergeCell ref="BN29:BW29"/>
    <mergeCell ref="BX29:CG29"/>
    <mergeCell ref="CH29:CQ29"/>
    <mergeCell ref="CR29:DA29"/>
    <mergeCell ref="BX28:CG28"/>
    <mergeCell ref="CH28:CQ28"/>
    <mergeCell ref="CR28:DA28"/>
    <mergeCell ref="DB28:DK28"/>
    <mergeCell ref="DL28:DU28"/>
    <mergeCell ref="BX25:CG25"/>
    <mergeCell ref="CH25:CQ25"/>
    <mergeCell ref="CR25:DA25"/>
    <mergeCell ref="DB25:DK25"/>
    <mergeCell ref="DL25:DU25"/>
    <mergeCell ref="FA26:FK26"/>
    <mergeCell ref="AI27:AS27"/>
    <mergeCell ref="AT27:BC27"/>
    <mergeCell ref="BD27:BM27"/>
    <mergeCell ref="BN27:BW27"/>
    <mergeCell ref="BX27:CG27"/>
    <mergeCell ref="CH27:CQ27"/>
    <mergeCell ref="CR27:DA27"/>
    <mergeCell ref="DB27:DK27"/>
    <mergeCell ref="DL27:DU27"/>
    <mergeCell ref="CR26:DA26"/>
    <mergeCell ref="DB26:DK26"/>
    <mergeCell ref="DL26:DU26"/>
    <mergeCell ref="DV26:EE26"/>
    <mergeCell ref="EF26:EO26"/>
    <mergeCell ref="EP26:EZ26"/>
    <mergeCell ref="DV27:EE27"/>
    <mergeCell ref="EF27:EO27"/>
    <mergeCell ref="EP27:EZ27"/>
    <mergeCell ref="DL23:DU23"/>
    <mergeCell ref="DV23:EE23"/>
    <mergeCell ref="EF23:EO23"/>
    <mergeCell ref="DL24:DU24"/>
    <mergeCell ref="DV24:EE24"/>
    <mergeCell ref="EF24:EO24"/>
    <mergeCell ref="EP24:EZ24"/>
    <mergeCell ref="FA24:FK24"/>
    <mergeCell ref="A25:C27"/>
    <mergeCell ref="D25:AH27"/>
    <mergeCell ref="AI25:AS25"/>
    <mergeCell ref="AT25:BC25"/>
    <mergeCell ref="BD25:BM25"/>
    <mergeCell ref="DV25:EE25"/>
    <mergeCell ref="EF25:EO25"/>
    <mergeCell ref="EP25:EZ25"/>
    <mergeCell ref="FA25:FK25"/>
    <mergeCell ref="AI26:AS26"/>
    <mergeCell ref="AT26:BC26"/>
    <mergeCell ref="BD26:BM26"/>
    <mergeCell ref="BN26:BW26"/>
    <mergeCell ref="BX26:CG26"/>
    <mergeCell ref="CH26:CQ26"/>
    <mergeCell ref="BN25:BW25"/>
    <mergeCell ref="AI24:AS24"/>
    <mergeCell ref="AT24:BC24"/>
    <mergeCell ref="BD24:BM24"/>
    <mergeCell ref="BN24:BW24"/>
    <mergeCell ref="BX24:CG24"/>
    <mergeCell ref="CH24:CQ24"/>
    <mergeCell ref="CR24:DA24"/>
    <mergeCell ref="DB24:DK24"/>
    <mergeCell ref="CH23:CQ23"/>
    <mergeCell ref="CR23:DA23"/>
    <mergeCell ref="DB23:DK23"/>
    <mergeCell ref="EF22:EO22"/>
    <mergeCell ref="EP22:EZ22"/>
    <mergeCell ref="FA22:FK22"/>
    <mergeCell ref="A23:C24"/>
    <mergeCell ref="D23:AH24"/>
    <mergeCell ref="AI23:AS23"/>
    <mergeCell ref="AT23:BC23"/>
    <mergeCell ref="BD23:BM23"/>
    <mergeCell ref="BN23:BW23"/>
    <mergeCell ref="BX23:CG23"/>
    <mergeCell ref="BX22:CG22"/>
    <mergeCell ref="CH22:CQ22"/>
    <mergeCell ref="CR22:DA22"/>
    <mergeCell ref="DB22:DK22"/>
    <mergeCell ref="DL22:DU22"/>
    <mergeCell ref="DV22:EE22"/>
    <mergeCell ref="A20:C22"/>
    <mergeCell ref="D20:AH22"/>
    <mergeCell ref="AI22:AS22"/>
    <mergeCell ref="AT22:BC22"/>
    <mergeCell ref="BD22:BM22"/>
    <mergeCell ref="BN22:BW22"/>
    <mergeCell ref="EP23:EZ23"/>
    <mergeCell ref="FA23:FK23"/>
    <mergeCell ref="DB21:DK21"/>
    <mergeCell ref="DL21:DU21"/>
    <mergeCell ref="DV21:EE21"/>
    <mergeCell ref="EF21:EO21"/>
    <mergeCell ref="EP21:EZ21"/>
    <mergeCell ref="FA21:FK21"/>
    <mergeCell ref="EF20:EO20"/>
    <mergeCell ref="EP20:EZ20"/>
    <mergeCell ref="FA20:FK20"/>
    <mergeCell ref="DB20:DK20"/>
    <mergeCell ref="DL20:DU20"/>
    <mergeCell ref="DV20:EE20"/>
    <mergeCell ref="AI21:AS21"/>
    <mergeCell ref="AT21:BC21"/>
    <mergeCell ref="BD21:BM21"/>
    <mergeCell ref="BN21:BW21"/>
    <mergeCell ref="BX21:CG21"/>
    <mergeCell ref="CH21:CQ21"/>
    <mergeCell ref="CR21:DA21"/>
    <mergeCell ref="BX20:CG20"/>
    <mergeCell ref="CH20:CQ20"/>
    <mergeCell ref="CR20:DA20"/>
    <mergeCell ref="AI20:AS20"/>
    <mergeCell ref="AT20:BC20"/>
    <mergeCell ref="BD20:BM20"/>
    <mergeCell ref="BN20:BW20"/>
    <mergeCell ref="DV19:EE19"/>
    <mergeCell ref="EF19:EO19"/>
    <mergeCell ref="EP19:EZ19"/>
    <mergeCell ref="FA19:FK19"/>
    <mergeCell ref="EF18:EO18"/>
    <mergeCell ref="EP18:EZ18"/>
    <mergeCell ref="FA18:FK18"/>
    <mergeCell ref="DB18:DK18"/>
    <mergeCell ref="DL18:DU18"/>
    <mergeCell ref="DV18:EE18"/>
    <mergeCell ref="DB16:DK16"/>
    <mergeCell ref="DL16:DU16"/>
    <mergeCell ref="DV16:EE16"/>
    <mergeCell ref="A18:C19"/>
    <mergeCell ref="D18:AH19"/>
    <mergeCell ref="AI18:AS18"/>
    <mergeCell ref="AT18:BC18"/>
    <mergeCell ref="BD18:BM18"/>
    <mergeCell ref="BN18:BW18"/>
    <mergeCell ref="DB17:DK17"/>
    <mergeCell ref="DL17:DU17"/>
    <mergeCell ref="DV17:EE17"/>
    <mergeCell ref="AI19:AS19"/>
    <mergeCell ref="AT19:BC19"/>
    <mergeCell ref="BD19:BM19"/>
    <mergeCell ref="BN19:BW19"/>
    <mergeCell ref="BX19:CG19"/>
    <mergeCell ref="CH19:CQ19"/>
    <mergeCell ref="CR19:DA19"/>
    <mergeCell ref="BX18:CG18"/>
    <mergeCell ref="CH18:CQ18"/>
    <mergeCell ref="CR18:DA18"/>
    <mergeCell ref="DB19:DK19"/>
    <mergeCell ref="DL19:DU19"/>
    <mergeCell ref="EP15:EZ15"/>
    <mergeCell ref="FA15:FK15"/>
    <mergeCell ref="A16:C17"/>
    <mergeCell ref="D16:AH17"/>
    <mergeCell ref="AI16:AS16"/>
    <mergeCell ref="AT16:BC16"/>
    <mergeCell ref="BD16:BM16"/>
    <mergeCell ref="BN16:BW16"/>
    <mergeCell ref="EF17:EO17"/>
    <mergeCell ref="EP17:EZ17"/>
    <mergeCell ref="FA17:FK17"/>
    <mergeCell ref="EF16:EO16"/>
    <mergeCell ref="EP16:EZ16"/>
    <mergeCell ref="FA16:FK16"/>
    <mergeCell ref="AI17:AS17"/>
    <mergeCell ref="AT17:BC17"/>
    <mergeCell ref="BD17:BM17"/>
    <mergeCell ref="BN17:BW17"/>
    <mergeCell ref="BX17:CG17"/>
    <mergeCell ref="CH17:CQ17"/>
    <mergeCell ref="CR17:DA17"/>
    <mergeCell ref="BX16:CG16"/>
    <mergeCell ref="CH16:CQ16"/>
    <mergeCell ref="CR16:DA16"/>
    <mergeCell ref="FA14:FK14"/>
    <mergeCell ref="AI15:AS15"/>
    <mergeCell ref="AT15:BC15"/>
    <mergeCell ref="BD15:BM15"/>
    <mergeCell ref="BN15:BW15"/>
    <mergeCell ref="BX15:CG15"/>
    <mergeCell ref="CH15:CQ15"/>
    <mergeCell ref="CR15:DA15"/>
    <mergeCell ref="DB15:DK15"/>
    <mergeCell ref="DL15:DU15"/>
    <mergeCell ref="CR14:DA14"/>
    <mergeCell ref="DB14:DK14"/>
    <mergeCell ref="DL14:DU14"/>
    <mergeCell ref="DV14:EE14"/>
    <mergeCell ref="EF14:EO14"/>
    <mergeCell ref="EP14:EZ14"/>
    <mergeCell ref="AI14:AS14"/>
    <mergeCell ref="AT14:BC14"/>
    <mergeCell ref="BD14:BM14"/>
    <mergeCell ref="BN14:BW14"/>
    <mergeCell ref="BX14:CG14"/>
    <mergeCell ref="CH14:CQ14"/>
    <mergeCell ref="DV15:EE15"/>
    <mergeCell ref="EF15:EO15"/>
    <mergeCell ref="A13:C15"/>
    <mergeCell ref="D13:AH15"/>
    <mergeCell ref="AI13:AS13"/>
    <mergeCell ref="AT13:BC13"/>
    <mergeCell ref="BD13:BM13"/>
    <mergeCell ref="BN13:BW13"/>
    <mergeCell ref="BX13:CG13"/>
    <mergeCell ref="CH13:CQ13"/>
    <mergeCell ref="CR13:DA13"/>
    <mergeCell ref="FA11:FK11"/>
    <mergeCell ref="AI12:AS12"/>
    <mergeCell ref="AT12:BC12"/>
    <mergeCell ref="BD12:BM12"/>
    <mergeCell ref="BN12:BW12"/>
    <mergeCell ref="BX12:CG12"/>
    <mergeCell ref="CH12:CQ12"/>
    <mergeCell ref="DB13:DK13"/>
    <mergeCell ref="DL13:DU13"/>
    <mergeCell ref="DV13:EE13"/>
    <mergeCell ref="EF13:EO13"/>
    <mergeCell ref="EP13:EZ13"/>
    <mergeCell ref="FA13:FK13"/>
    <mergeCell ref="FA12:FK12"/>
    <mergeCell ref="CR12:DA12"/>
    <mergeCell ref="DB12:DK12"/>
    <mergeCell ref="DL12:DU12"/>
    <mergeCell ref="DV12:EE12"/>
    <mergeCell ref="EF12:EO12"/>
    <mergeCell ref="EP12:EZ12"/>
    <mergeCell ref="CR10:DA10"/>
    <mergeCell ref="DB10:DK10"/>
    <mergeCell ref="DL10:DU10"/>
    <mergeCell ref="DV10:EE10"/>
    <mergeCell ref="EF10:EO10"/>
    <mergeCell ref="EP10:EZ10"/>
    <mergeCell ref="DV11:EE11"/>
    <mergeCell ref="EF11:EO11"/>
    <mergeCell ref="EP11:EZ11"/>
    <mergeCell ref="FH5:FK5"/>
    <mergeCell ref="EF6:FG6"/>
    <mergeCell ref="FH6:FK6"/>
    <mergeCell ref="EF5:FG5"/>
    <mergeCell ref="A9:C9"/>
    <mergeCell ref="D9:FK9"/>
    <mergeCell ref="A10:C12"/>
    <mergeCell ref="D10:AH12"/>
    <mergeCell ref="AI10:AS10"/>
    <mergeCell ref="AT10:BC10"/>
    <mergeCell ref="BD10:BM10"/>
    <mergeCell ref="BN10:BW10"/>
    <mergeCell ref="BX10:CG10"/>
    <mergeCell ref="CH10:CQ10"/>
    <mergeCell ref="FA10:FK10"/>
    <mergeCell ref="AI11:AS11"/>
    <mergeCell ref="AT11:BC11"/>
    <mergeCell ref="BD11:BM11"/>
    <mergeCell ref="BN11:BW11"/>
    <mergeCell ref="BX11:CG11"/>
    <mergeCell ref="CH11:CQ11"/>
    <mergeCell ref="CR11:DA11"/>
    <mergeCell ref="DB11:DK11"/>
    <mergeCell ref="DL11:DU11"/>
    <mergeCell ref="EF2:FG2"/>
    <mergeCell ref="FH2:FK2"/>
    <mergeCell ref="EF3:FG3"/>
    <mergeCell ref="FH3:FK3"/>
    <mergeCell ref="EF4:FG4"/>
    <mergeCell ref="FH4:FK4"/>
    <mergeCell ref="A8:AS8"/>
    <mergeCell ref="AT8:BC8"/>
    <mergeCell ref="BD8:BM8"/>
    <mergeCell ref="BN8:BW8"/>
    <mergeCell ref="BX8:CG8"/>
    <mergeCell ref="CH8:CQ8"/>
    <mergeCell ref="CR8:DA8"/>
    <mergeCell ref="H5:BP5"/>
    <mergeCell ref="BQ5:BU5"/>
    <mergeCell ref="BV5:CS5"/>
    <mergeCell ref="CT5:CZ5"/>
    <mergeCell ref="DA5:DX5"/>
    <mergeCell ref="DB8:DK8"/>
    <mergeCell ref="DL8:DU8"/>
    <mergeCell ref="DV8:EE8"/>
    <mergeCell ref="EF8:EO8"/>
    <mergeCell ref="EP8:EZ8"/>
    <mergeCell ref="FA8:FK8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0"/>
  <sheetViews>
    <sheetView workbookViewId="0">
      <selection sqref="A1:XFD1048576"/>
    </sheetView>
  </sheetViews>
  <sheetFormatPr defaultColWidth="0.85546875" defaultRowHeight="15"/>
  <cols>
    <col min="1" max="16384" width="0.85546875" style="97"/>
  </cols>
  <sheetData>
    <row r="1" spans="1:167" s="72" customFormat="1" ht="10.5"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FK1" s="74" t="s">
        <v>104</v>
      </c>
    </row>
    <row r="2" spans="1:167" s="72" customFormat="1" ht="9" customHeight="1"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FK2" s="74" t="s">
        <v>105</v>
      </c>
    </row>
    <row r="3" spans="1:167" s="72" customFormat="1" ht="9" customHeight="1"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FK3" s="74" t="s">
        <v>106</v>
      </c>
    </row>
    <row r="4" spans="1:167" s="76" customFormat="1" ht="9.75" customHeight="1">
      <c r="DS4" s="77"/>
      <c r="DT4" s="77"/>
      <c r="DU4" s="77"/>
      <c r="DV4" s="77"/>
      <c r="DW4" s="77"/>
    </row>
    <row r="5" spans="1:167" s="78" customFormat="1" ht="10.5" customHeight="1">
      <c r="A5" s="762" t="s">
        <v>89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2"/>
      <c r="AE5" s="762"/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2"/>
      <c r="BG5" s="762"/>
      <c r="BH5" s="762"/>
      <c r="BI5" s="762"/>
      <c r="BJ5" s="762"/>
      <c r="BK5" s="762"/>
      <c r="BL5" s="762"/>
      <c r="BM5" s="762"/>
      <c r="BN5" s="762"/>
      <c r="BO5" s="762"/>
      <c r="BP5" s="762"/>
      <c r="BQ5" s="762"/>
      <c r="BR5" s="762"/>
      <c r="BS5" s="762"/>
      <c r="BT5" s="762"/>
      <c r="BU5" s="762"/>
      <c r="BV5" s="762"/>
      <c r="BW5" s="762"/>
      <c r="BX5" s="762"/>
      <c r="BY5" s="762"/>
      <c r="BZ5" s="762"/>
      <c r="CA5" s="762"/>
      <c r="CB5" s="762"/>
      <c r="CC5" s="762"/>
      <c r="CD5" s="762"/>
      <c r="CE5" s="762"/>
      <c r="CF5" s="762"/>
      <c r="CG5" s="762"/>
      <c r="CH5" s="762"/>
      <c r="CI5" s="762"/>
      <c r="CJ5" s="762"/>
      <c r="CK5" s="762"/>
      <c r="CL5" s="762"/>
      <c r="CM5" s="762"/>
      <c r="CN5" s="762"/>
      <c r="CO5" s="762"/>
      <c r="CP5" s="762"/>
      <c r="CQ5" s="762"/>
      <c r="CR5" s="762"/>
      <c r="CS5" s="762"/>
      <c r="CT5" s="762"/>
      <c r="CU5" s="762"/>
      <c r="CV5" s="762"/>
      <c r="CW5" s="762"/>
      <c r="CX5" s="762"/>
      <c r="CY5" s="762"/>
      <c r="CZ5" s="762"/>
      <c r="DA5" s="762"/>
      <c r="DB5" s="762"/>
      <c r="DC5" s="762"/>
      <c r="DD5" s="762"/>
      <c r="DE5" s="762"/>
      <c r="DF5" s="762"/>
      <c r="DG5" s="762"/>
      <c r="DH5" s="762"/>
      <c r="DI5" s="762"/>
      <c r="DJ5" s="762"/>
      <c r="DK5" s="762"/>
      <c r="DL5" s="762"/>
      <c r="DM5" s="762"/>
      <c r="DN5" s="762"/>
      <c r="DO5" s="762"/>
      <c r="DP5" s="762"/>
      <c r="DQ5" s="762"/>
      <c r="DR5" s="762"/>
      <c r="DS5" s="762"/>
      <c r="DT5" s="762"/>
      <c r="DU5" s="72"/>
      <c r="DV5" s="72"/>
      <c r="DW5" s="72"/>
      <c r="DX5" s="72"/>
      <c r="DY5" s="72"/>
      <c r="EA5" s="72"/>
      <c r="ED5" s="79" t="s">
        <v>107</v>
      </c>
      <c r="EF5" s="742" t="s">
        <v>108</v>
      </c>
      <c r="EG5" s="743"/>
      <c r="EH5" s="743"/>
      <c r="EI5" s="743"/>
      <c r="EJ5" s="743"/>
      <c r="EK5" s="743"/>
      <c r="EL5" s="743"/>
      <c r="EM5" s="743"/>
      <c r="EN5" s="743"/>
      <c r="EO5" s="744"/>
      <c r="EP5" s="745"/>
      <c r="EQ5" s="745"/>
      <c r="ER5" s="745"/>
      <c r="ES5" s="745"/>
      <c r="ET5" s="745"/>
      <c r="EU5" s="745"/>
      <c r="EV5" s="745"/>
      <c r="EW5" s="745"/>
      <c r="EX5" s="745"/>
      <c r="EY5" s="745"/>
      <c r="EZ5" s="745"/>
      <c r="FA5" s="628" t="s">
        <v>109</v>
      </c>
      <c r="FB5" s="628"/>
      <c r="FC5" s="628"/>
      <c r="FD5" s="628"/>
      <c r="FE5" s="628"/>
      <c r="FF5" s="628"/>
      <c r="FG5" s="628"/>
      <c r="FH5" s="628"/>
      <c r="FI5" s="628"/>
      <c r="FJ5" s="628"/>
      <c r="FK5" s="628"/>
    </row>
    <row r="6" spans="1:167" s="72" customFormat="1" ht="9.1999999999999993" customHeight="1">
      <c r="K6" s="76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76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80"/>
      <c r="DA6" s="81" t="s">
        <v>110</v>
      </c>
      <c r="DB6" s="639"/>
      <c r="DC6" s="639"/>
      <c r="DD6" s="639"/>
      <c r="DE6" s="639"/>
      <c r="DF6" s="639"/>
      <c r="DG6" s="639"/>
      <c r="DH6" s="80" t="s">
        <v>111</v>
      </c>
      <c r="DI6" s="77"/>
      <c r="DJ6" s="80"/>
      <c r="DN6" s="82"/>
      <c r="DO6" s="82"/>
      <c r="DP6" s="82"/>
      <c r="DQ6" s="82"/>
      <c r="DR6" s="82"/>
      <c r="DS6" s="83"/>
      <c r="EF6" s="746" t="s">
        <v>112</v>
      </c>
      <c r="EG6" s="747"/>
      <c r="EH6" s="747"/>
      <c r="EI6" s="747"/>
      <c r="EJ6" s="747"/>
      <c r="EK6" s="747"/>
      <c r="EL6" s="747"/>
      <c r="EM6" s="747"/>
      <c r="EN6" s="747"/>
      <c r="EO6" s="748"/>
      <c r="EP6" s="755" t="s">
        <v>113</v>
      </c>
      <c r="EQ6" s="756"/>
      <c r="ER6" s="756"/>
      <c r="ES6" s="756"/>
      <c r="ET6" s="756"/>
      <c r="EU6" s="756"/>
      <c r="EV6" s="756"/>
      <c r="EW6" s="756"/>
      <c r="EX6" s="756"/>
      <c r="EY6" s="756"/>
      <c r="EZ6" s="757"/>
      <c r="FA6" s="758"/>
      <c r="FB6" s="759"/>
      <c r="FC6" s="759"/>
      <c r="FD6" s="759"/>
      <c r="FE6" s="759"/>
      <c r="FF6" s="759"/>
      <c r="FG6" s="759"/>
      <c r="FH6" s="759"/>
      <c r="FI6" s="759"/>
      <c r="FJ6" s="759"/>
      <c r="FK6" s="760"/>
    </row>
    <row r="7" spans="1:167" s="72" customFormat="1" ht="9.1999999999999993" customHeight="1">
      <c r="K7" s="76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76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80"/>
      <c r="DA7" s="81"/>
      <c r="DB7" s="84"/>
      <c r="DC7" s="84"/>
      <c r="DD7" s="84"/>
      <c r="DE7" s="84"/>
      <c r="DF7" s="84"/>
      <c r="DG7" s="84"/>
      <c r="DH7" s="80"/>
      <c r="DI7" s="77"/>
      <c r="DJ7" s="80"/>
      <c r="DN7" s="82"/>
      <c r="DO7" s="82"/>
      <c r="DP7" s="82"/>
      <c r="DQ7" s="82"/>
      <c r="DR7" s="82"/>
      <c r="DS7" s="83"/>
      <c r="EF7" s="749"/>
      <c r="EG7" s="750"/>
      <c r="EH7" s="750"/>
      <c r="EI7" s="750"/>
      <c r="EJ7" s="750"/>
      <c r="EK7" s="750"/>
      <c r="EL7" s="750"/>
      <c r="EM7" s="750"/>
      <c r="EN7" s="750"/>
      <c r="EO7" s="751"/>
      <c r="EP7" s="755" t="s">
        <v>114</v>
      </c>
      <c r="EQ7" s="756"/>
      <c r="ER7" s="756"/>
      <c r="ES7" s="756"/>
      <c r="ET7" s="756"/>
      <c r="EU7" s="756"/>
      <c r="EV7" s="756"/>
      <c r="EW7" s="756"/>
      <c r="EX7" s="756"/>
      <c r="EY7" s="756"/>
      <c r="EZ7" s="757"/>
      <c r="FA7" s="758"/>
      <c r="FB7" s="759"/>
      <c r="FC7" s="759"/>
      <c r="FD7" s="759"/>
      <c r="FE7" s="759"/>
      <c r="FF7" s="759"/>
      <c r="FG7" s="759"/>
      <c r="FH7" s="759"/>
      <c r="FI7" s="759"/>
      <c r="FJ7" s="759"/>
      <c r="FK7" s="760"/>
    </row>
    <row r="8" spans="1:167" s="72" customFormat="1" ht="9.1999999999999993" customHeight="1">
      <c r="A8" s="85" t="s">
        <v>115</v>
      </c>
      <c r="B8" s="83"/>
      <c r="C8" s="83"/>
      <c r="D8" s="83"/>
      <c r="E8" s="83"/>
      <c r="F8" s="83"/>
      <c r="G8" s="86"/>
      <c r="H8" s="86"/>
      <c r="I8" s="86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3"/>
      <c r="BB8" s="763"/>
      <c r="BC8" s="763"/>
      <c r="BD8" s="763"/>
      <c r="BE8" s="763"/>
      <c r="BF8" s="763"/>
      <c r="BG8" s="763"/>
      <c r="BH8" s="763"/>
      <c r="BI8" s="763"/>
      <c r="BJ8" s="763"/>
      <c r="BK8" s="763"/>
      <c r="BL8" s="763"/>
      <c r="BM8" s="763"/>
      <c r="BN8" s="763"/>
      <c r="BO8" s="763"/>
      <c r="BP8" s="763"/>
      <c r="BQ8" s="763"/>
      <c r="BR8" s="763"/>
      <c r="BS8" s="763"/>
      <c r="BT8" s="763"/>
      <c r="BU8" s="763"/>
      <c r="BV8" s="763"/>
      <c r="BW8" s="763"/>
      <c r="BX8" s="763"/>
      <c r="BY8" s="763"/>
      <c r="BZ8" s="763"/>
      <c r="CA8" s="763"/>
      <c r="CB8" s="763"/>
      <c r="CC8" s="763"/>
      <c r="CD8" s="763"/>
      <c r="CE8" s="763"/>
      <c r="CF8" s="763"/>
      <c r="CG8" s="763"/>
      <c r="CH8" s="763"/>
      <c r="CI8" s="763"/>
      <c r="CJ8" s="763"/>
      <c r="CK8" s="763"/>
      <c r="CL8" s="763"/>
      <c r="CM8" s="763"/>
      <c r="CN8" s="764" t="s">
        <v>116</v>
      </c>
      <c r="CO8" s="764"/>
      <c r="CP8" s="764"/>
      <c r="CQ8" s="764"/>
      <c r="CR8" s="764"/>
      <c r="CS8" s="764"/>
      <c r="CT8" s="764"/>
      <c r="CU8" s="764"/>
      <c r="CV8" s="764"/>
      <c r="CW8" s="761"/>
      <c r="CX8" s="761"/>
      <c r="CY8" s="761"/>
      <c r="CZ8" s="761"/>
      <c r="DA8" s="761"/>
      <c r="DB8" s="761"/>
      <c r="DC8" s="761"/>
      <c r="DD8" s="761"/>
      <c r="DE8" s="761"/>
      <c r="DF8" s="761"/>
      <c r="DG8" s="761"/>
      <c r="DH8" s="761"/>
      <c r="DI8" s="761"/>
      <c r="DJ8" s="761"/>
      <c r="DK8" s="761"/>
      <c r="DL8" s="761"/>
      <c r="DM8" s="761"/>
      <c r="DN8" s="761"/>
      <c r="DO8" s="761"/>
      <c r="DP8" s="761"/>
      <c r="DQ8" s="761"/>
      <c r="DR8" s="761"/>
      <c r="DS8" s="761"/>
      <c r="DT8" s="761"/>
      <c r="EF8" s="752"/>
      <c r="EG8" s="753"/>
      <c r="EH8" s="753"/>
      <c r="EI8" s="753"/>
      <c r="EJ8" s="753"/>
      <c r="EK8" s="753"/>
      <c r="EL8" s="753"/>
      <c r="EM8" s="753"/>
      <c r="EN8" s="753"/>
      <c r="EO8" s="754"/>
      <c r="EP8" s="755" t="s">
        <v>117</v>
      </c>
      <c r="EQ8" s="756"/>
      <c r="ER8" s="756"/>
      <c r="ES8" s="756"/>
      <c r="ET8" s="756"/>
      <c r="EU8" s="756"/>
      <c r="EV8" s="756"/>
      <c r="EW8" s="756"/>
      <c r="EX8" s="756"/>
      <c r="EY8" s="756"/>
      <c r="EZ8" s="757"/>
      <c r="FA8" s="758"/>
      <c r="FB8" s="759"/>
      <c r="FC8" s="759"/>
      <c r="FD8" s="759"/>
      <c r="FE8" s="759"/>
      <c r="FF8" s="759"/>
      <c r="FG8" s="759"/>
      <c r="FH8" s="759"/>
      <c r="FI8" s="759"/>
      <c r="FJ8" s="759"/>
      <c r="FK8" s="760"/>
    </row>
    <row r="9" spans="1:167" s="72" customFormat="1" ht="9.1999999999999993" customHeight="1">
      <c r="A9" s="87" t="s">
        <v>118</v>
      </c>
      <c r="B9" s="88"/>
      <c r="C9" s="88"/>
      <c r="D9" s="88"/>
      <c r="E9" s="88"/>
      <c r="F9" s="88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636"/>
      <c r="AC9" s="636"/>
      <c r="AD9" s="636"/>
      <c r="AE9" s="636"/>
      <c r="AF9" s="636"/>
      <c r="AG9" s="636"/>
      <c r="AH9" s="636"/>
      <c r="AI9" s="636"/>
      <c r="AJ9" s="636"/>
      <c r="AK9" s="636"/>
      <c r="AL9" s="636"/>
      <c r="AM9" s="636"/>
      <c r="AN9" s="636"/>
      <c r="AO9" s="636"/>
      <c r="AP9" s="636"/>
      <c r="AQ9" s="636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7" t="s">
        <v>119</v>
      </c>
      <c r="BP9" s="637"/>
      <c r="BQ9" s="637"/>
      <c r="BR9" s="637"/>
      <c r="BS9" s="637"/>
      <c r="BT9" s="636"/>
      <c r="BU9" s="636"/>
      <c r="BV9" s="636"/>
      <c r="BW9" s="636"/>
      <c r="BX9" s="636"/>
      <c r="BY9" s="636"/>
      <c r="BZ9" s="636"/>
      <c r="CA9" s="636"/>
      <c r="CB9" s="636"/>
      <c r="CC9" s="636"/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7" t="s">
        <v>120</v>
      </c>
      <c r="CP9" s="637"/>
      <c r="CQ9" s="637"/>
      <c r="CR9" s="637"/>
      <c r="CS9" s="637"/>
      <c r="CT9" s="637"/>
      <c r="CU9" s="637"/>
      <c r="CV9" s="636"/>
      <c r="CW9" s="636"/>
      <c r="CX9" s="636"/>
      <c r="CY9" s="636"/>
      <c r="CZ9" s="636"/>
      <c r="DA9" s="636"/>
      <c r="DB9" s="636"/>
      <c r="DC9" s="636"/>
      <c r="DD9" s="636"/>
      <c r="DE9" s="636"/>
      <c r="DF9" s="636"/>
      <c r="DG9" s="636"/>
      <c r="DH9" s="636"/>
      <c r="DI9" s="636"/>
      <c r="DJ9" s="636"/>
      <c r="DK9" s="636"/>
      <c r="DL9" s="636"/>
      <c r="DM9" s="636"/>
      <c r="DN9" s="636"/>
      <c r="DO9" s="636"/>
      <c r="DP9" s="636"/>
      <c r="DQ9" s="636"/>
      <c r="DR9" s="636"/>
      <c r="DS9" s="636"/>
      <c r="DT9" s="636"/>
      <c r="EF9" s="755" t="s">
        <v>121</v>
      </c>
      <c r="EG9" s="756"/>
      <c r="EH9" s="756"/>
      <c r="EI9" s="756"/>
      <c r="EJ9" s="756"/>
      <c r="EK9" s="756"/>
      <c r="EL9" s="756"/>
      <c r="EM9" s="756"/>
      <c r="EN9" s="756"/>
      <c r="EO9" s="756"/>
      <c r="EP9" s="756"/>
      <c r="EQ9" s="756"/>
      <c r="ER9" s="756"/>
      <c r="ES9" s="756"/>
      <c r="ET9" s="756"/>
      <c r="EU9" s="756"/>
      <c r="EV9" s="756"/>
      <c r="EW9" s="756"/>
      <c r="EX9" s="756"/>
      <c r="EY9" s="756"/>
      <c r="EZ9" s="757"/>
      <c r="FA9" s="628"/>
      <c r="FB9" s="628"/>
      <c r="FC9" s="628"/>
      <c r="FD9" s="628"/>
      <c r="FE9" s="628"/>
      <c r="FF9" s="628"/>
      <c r="FG9" s="628"/>
      <c r="FH9" s="628"/>
      <c r="FI9" s="628"/>
      <c r="FJ9" s="628"/>
      <c r="FK9" s="628"/>
    </row>
    <row r="10" spans="1:167" s="72" customFormat="1" ht="9.1999999999999993" customHeight="1">
      <c r="A10" s="85" t="s">
        <v>122</v>
      </c>
      <c r="B10" s="83"/>
      <c r="C10" s="83"/>
      <c r="D10" s="83"/>
      <c r="E10" s="83"/>
      <c r="F10" s="83"/>
      <c r="G10" s="86"/>
      <c r="H10" s="86"/>
      <c r="I10" s="86"/>
      <c r="J10" s="86"/>
      <c r="K10" s="86"/>
      <c r="L10" s="73"/>
      <c r="M10" s="761"/>
      <c r="N10" s="761"/>
      <c r="O10" s="761"/>
      <c r="P10" s="761"/>
      <c r="Q10" s="761"/>
      <c r="R10" s="761"/>
      <c r="S10" s="761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1"/>
      <c r="AE10" s="761"/>
      <c r="AF10" s="761"/>
      <c r="AG10" s="761"/>
      <c r="AH10" s="761"/>
      <c r="AI10" s="761"/>
      <c r="AJ10" s="761"/>
      <c r="AK10" s="761"/>
      <c r="AL10" s="761"/>
      <c r="AM10" s="761"/>
      <c r="AN10" s="761"/>
      <c r="AO10" s="761"/>
      <c r="AP10" s="761"/>
      <c r="AQ10" s="761"/>
      <c r="AR10" s="764" t="s">
        <v>28</v>
      </c>
      <c r="AS10" s="764"/>
      <c r="AT10" s="764"/>
      <c r="AU10" s="764"/>
      <c r="AV10" s="764"/>
      <c r="AW10" s="761"/>
      <c r="AX10" s="761"/>
      <c r="AY10" s="761"/>
      <c r="AZ10" s="761"/>
      <c r="BA10" s="761"/>
      <c r="BB10" s="761"/>
      <c r="BC10" s="761"/>
      <c r="BD10" s="761"/>
      <c r="BE10" s="761"/>
      <c r="BF10" s="761"/>
      <c r="BG10" s="761"/>
      <c r="BH10" s="761"/>
      <c r="BI10" s="761"/>
      <c r="BJ10" s="761"/>
      <c r="BK10" s="761"/>
      <c r="BL10" s="764" t="s">
        <v>123</v>
      </c>
      <c r="BM10" s="764"/>
      <c r="BN10" s="764"/>
      <c r="BO10" s="764"/>
      <c r="BP10" s="764"/>
      <c r="BQ10" s="764"/>
      <c r="BR10" s="764"/>
      <c r="BS10" s="764"/>
      <c r="BT10" s="764"/>
      <c r="BU10" s="764"/>
      <c r="BV10" s="764"/>
      <c r="BW10" s="764"/>
      <c r="BX10" s="764"/>
      <c r="BY10" s="764"/>
      <c r="BZ10" s="764"/>
      <c r="CA10" s="636"/>
      <c r="CB10" s="636"/>
      <c r="CC10" s="636"/>
      <c r="CD10" s="636"/>
      <c r="CE10" s="636"/>
      <c r="CF10" s="636"/>
      <c r="CG10" s="636"/>
      <c r="CH10" s="636"/>
      <c r="CI10" s="636"/>
      <c r="CJ10" s="636"/>
      <c r="CK10" s="636"/>
      <c r="CL10" s="636"/>
      <c r="CM10" s="636"/>
      <c r="CN10" s="636"/>
      <c r="CO10" s="636"/>
      <c r="CP10" s="636"/>
      <c r="CQ10" s="636"/>
      <c r="CR10" s="636"/>
      <c r="CS10" s="636"/>
      <c r="CT10" s="636"/>
      <c r="CU10" s="636"/>
      <c r="CV10" s="636"/>
      <c r="CW10" s="636"/>
      <c r="CX10" s="636"/>
      <c r="CY10" s="636"/>
      <c r="CZ10" s="636"/>
      <c r="DA10" s="636"/>
      <c r="DB10" s="636"/>
      <c r="DC10" s="636"/>
      <c r="DD10" s="636"/>
      <c r="DE10" s="636"/>
      <c r="DF10" s="636"/>
      <c r="DG10" s="636"/>
      <c r="DH10" s="636"/>
      <c r="DI10" s="636"/>
      <c r="DJ10" s="636"/>
      <c r="DK10" s="636"/>
      <c r="DL10" s="636"/>
      <c r="DM10" s="636"/>
      <c r="DN10" s="636"/>
      <c r="DO10" s="636"/>
      <c r="DP10" s="636"/>
      <c r="DQ10" s="636"/>
      <c r="DR10" s="636"/>
      <c r="DS10" s="636"/>
      <c r="DT10" s="636"/>
      <c r="EF10" s="755" t="s">
        <v>124</v>
      </c>
      <c r="EG10" s="756"/>
      <c r="EH10" s="756"/>
      <c r="EI10" s="756"/>
      <c r="EJ10" s="756"/>
      <c r="EK10" s="756"/>
      <c r="EL10" s="756"/>
      <c r="EM10" s="756"/>
      <c r="EN10" s="756"/>
      <c r="EO10" s="756"/>
      <c r="EP10" s="756"/>
      <c r="EQ10" s="756"/>
      <c r="ER10" s="756"/>
      <c r="ES10" s="756"/>
      <c r="ET10" s="756"/>
      <c r="EU10" s="756"/>
      <c r="EV10" s="756"/>
      <c r="EW10" s="756"/>
      <c r="EX10" s="756"/>
      <c r="EY10" s="756"/>
      <c r="EZ10" s="757"/>
      <c r="FA10" s="628"/>
      <c r="FB10" s="628"/>
      <c r="FC10" s="628"/>
      <c r="FD10" s="628"/>
      <c r="FE10" s="628"/>
      <c r="FF10" s="628"/>
      <c r="FG10" s="628"/>
      <c r="FH10" s="628"/>
      <c r="FI10" s="628"/>
      <c r="FJ10" s="628"/>
      <c r="FK10" s="628"/>
    </row>
    <row r="11" spans="1:167" s="72" customFormat="1" ht="9.1999999999999993" customHeight="1">
      <c r="A11" s="85" t="s">
        <v>125</v>
      </c>
      <c r="B11" s="83"/>
      <c r="C11" s="83"/>
      <c r="D11" s="83"/>
      <c r="E11" s="83"/>
      <c r="F11" s="83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AB11" s="636" t="s">
        <v>126</v>
      </c>
      <c r="AC11" s="636"/>
      <c r="AD11" s="636"/>
      <c r="AE11" s="636"/>
      <c r="AF11" s="636"/>
      <c r="AP11" s="636" t="s">
        <v>127</v>
      </c>
      <c r="AQ11" s="636"/>
      <c r="AR11" s="636"/>
      <c r="AS11" s="636"/>
      <c r="BL11" s="89" t="s">
        <v>128</v>
      </c>
      <c r="BM11" s="761"/>
      <c r="BN11" s="761"/>
      <c r="BO11" s="761"/>
      <c r="BP11" s="761"/>
      <c r="BQ11" s="761"/>
      <c r="BR11" s="761"/>
      <c r="BS11" s="761"/>
      <c r="BT11" s="761"/>
      <c r="BU11" s="761"/>
      <c r="BV11" s="761"/>
      <c r="BW11" s="761"/>
      <c r="BX11" s="761"/>
      <c r="BY11" s="761"/>
      <c r="BZ11" s="761"/>
      <c r="CA11" s="761"/>
      <c r="CB11" s="761"/>
      <c r="CC11" s="761"/>
      <c r="CD11" s="761"/>
      <c r="CE11" s="761"/>
      <c r="CF11" s="764" t="s">
        <v>129</v>
      </c>
      <c r="CG11" s="764"/>
      <c r="CH11" s="764"/>
      <c r="CI11" s="764"/>
      <c r="CJ11" s="764"/>
      <c r="CK11" s="764"/>
      <c r="CL11" s="764"/>
      <c r="CM11" s="764"/>
      <c r="CN11" s="764"/>
      <c r="CO11" s="764"/>
      <c r="CP11" s="764"/>
      <c r="CQ11" s="764"/>
      <c r="CR11" s="764"/>
      <c r="CS11" s="764"/>
      <c r="CT11" s="764"/>
      <c r="CU11" s="764"/>
      <c r="CV11" s="764"/>
      <c r="CW11" s="764"/>
      <c r="CX11" s="764"/>
      <c r="CY11" s="764"/>
      <c r="CZ11" s="764"/>
      <c r="DA11" s="764"/>
      <c r="DB11" s="761"/>
      <c r="DC11" s="761"/>
      <c r="DD11" s="761"/>
      <c r="DE11" s="761"/>
      <c r="DF11" s="761"/>
      <c r="DG11" s="761"/>
      <c r="DH11" s="761"/>
      <c r="DI11" s="761"/>
      <c r="DJ11" s="761"/>
      <c r="DK11" s="761"/>
      <c r="DL11" s="761"/>
      <c r="DM11" s="761"/>
      <c r="DN11" s="761"/>
      <c r="DO11" s="761"/>
      <c r="DP11" s="761"/>
      <c r="DQ11" s="761"/>
      <c r="DR11" s="761"/>
      <c r="DS11" s="761"/>
      <c r="DT11" s="761"/>
    </row>
    <row r="12" spans="1:167" s="92" customFormat="1" ht="9.1999999999999993" customHeight="1">
      <c r="A12" s="90"/>
      <c r="B12" s="90"/>
      <c r="C12" s="90"/>
      <c r="D12" s="90"/>
      <c r="E12" s="90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Y12" s="93"/>
      <c r="AC12" s="93" t="s">
        <v>90</v>
      </c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DC12" s="91"/>
      <c r="DD12" s="91"/>
      <c r="DE12" s="91"/>
      <c r="DF12" s="91"/>
      <c r="DG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</row>
    <row r="13" spans="1:167" s="72" customFormat="1" ht="9.75" customHeight="1">
      <c r="B13" s="83"/>
      <c r="C13" s="83"/>
      <c r="D13" s="83"/>
      <c r="E13" s="83"/>
      <c r="F13" s="85" t="s">
        <v>130</v>
      </c>
      <c r="G13" s="83"/>
      <c r="H13" s="83"/>
      <c r="I13" s="83"/>
      <c r="J13" s="83"/>
      <c r="K13" s="83"/>
      <c r="L13" s="83"/>
      <c r="V13" s="85"/>
      <c r="X13" s="769"/>
      <c r="Y13" s="770"/>
      <c r="AT13" s="74" t="s">
        <v>131</v>
      </c>
      <c r="AV13" s="769"/>
      <c r="AW13" s="770"/>
      <c r="BJ13" s="74" t="s">
        <v>132</v>
      </c>
      <c r="BL13" s="769"/>
      <c r="BM13" s="770"/>
      <c r="CH13" s="74" t="s">
        <v>133</v>
      </c>
      <c r="CJ13" s="771"/>
      <c r="CK13" s="771"/>
      <c r="CL13" s="771"/>
      <c r="CM13" s="771"/>
      <c r="CN13" s="771"/>
      <c r="CO13" s="771"/>
      <c r="CP13" s="771"/>
      <c r="CQ13" s="771"/>
      <c r="CR13" s="771"/>
      <c r="CS13" s="771"/>
      <c r="EQ13" s="89" t="s">
        <v>134</v>
      </c>
      <c r="ES13" s="771"/>
      <c r="ET13" s="771"/>
      <c r="EU13" s="771"/>
      <c r="EV13" s="771"/>
      <c r="EW13" s="771"/>
      <c r="EX13" s="771"/>
      <c r="EY13" s="771"/>
      <c r="EZ13" s="771"/>
      <c r="FA13" s="771"/>
      <c r="FB13" s="771"/>
    </row>
    <row r="14" spans="1:167" s="72" customFormat="1" ht="9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7" s="94" customFormat="1" ht="8.25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3"/>
      <c r="T15" s="773"/>
      <c r="U15" s="773"/>
      <c r="V15" s="773"/>
      <c r="W15" s="773"/>
      <c r="X15" s="773"/>
      <c r="Y15" s="773"/>
      <c r="Z15" s="773"/>
      <c r="AA15" s="773"/>
      <c r="AB15" s="773"/>
      <c r="AC15" s="773"/>
      <c r="AD15" s="773"/>
      <c r="AE15" s="773"/>
      <c r="AF15" s="773"/>
      <c r="AG15" s="773"/>
      <c r="AH15" s="773"/>
      <c r="AI15" s="773"/>
      <c r="AJ15" s="773"/>
      <c r="AK15" s="773"/>
      <c r="AL15" s="773"/>
      <c r="AM15" s="773"/>
      <c r="AN15" s="773"/>
      <c r="AO15" s="773"/>
      <c r="AP15" s="773"/>
      <c r="AQ15" s="773"/>
      <c r="AR15" s="773"/>
      <c r="AS15" s="774"/>
      <c r="AT15" s="778" t="s">
        <v>135</v>
      </c>
      <c r="AU15" s="779"/>
      <c r="AV15" s="779"/>
      <c r="AW15" s="779"/>
      <c r="AX15" s="779"/>
      <c r="AY15" s="779"/>
      <c r="AZ15" s="779"/>
      <c r="BA15" s="779"/>
      <c r="BB15" s="779"/>
      <c r="BC15" s="779"/>
      <c r="BD15" s="779"/>
      <c r="BE15" s="779"/>
      <c r="BF15" s="779"/>
      <c r="BG15" s="779"/>
      <c r="BH15" s="779"/>
      <c r="BI15" s="779"/>
      <c r="BJ15" s="779"/>
      <c r="BK15" s="779"/>
      <c r="BL15" s="779"/>
      <c r="BM15" s="779"/>
      <c r="BN15" s="779"/>
      <c r="BO15" s="779"/>
      <c r="BP15" s="779"/>
      <c r="BQ15" s="779"/>
      <c r="BR15" s="779"/>
      <c r="BS15" s="779"/>
      <c r="BT15" s="779"/>
      <c r="BU15" s="779"/>
      <c r="BV15" s="779"/>
      <c r="BW15" s="779"/>
      <c r="BX15" s="779"/>
      <c r="BY15" s="779"/>
      <c r="BZ15" s="779"/>
      <c r="CA15" s="779"/>
      <c r="CB15" s="779"/>
      <c r="CC15" s="779"/>
      <c r="CD15" s="779"/>
      <c r="CE15" s="779"/>
      <c r="CF15" s="779"/>
      <c r="CG15" s="779"/>
      <c r="CH15" s="779"/>
      <c r="CI15" s="779"/>
      <c r="CJ15" s="779"/>
      <c r="CK15" s="779"/>
      <c r="CL15" s="779"/>
      <c r="CM15" s="779"/>
      <c r="CN15" s="779"/>
      <c r="CO15" s="779"/>
      <c r="CP15" s="779"/>
      <c r="CQ15" s="779"/>
      <c r="CR15" s="779"/>
      <c r="CS15" s="779"/>
      <c r="CT15" s="779"/>
      <c r="CU15" s="779"/>
      <c r="CV15" s="779"/>
      <c r="CW15" s="779"/>
      <c r="CX15" s="779"/>
      <c r="CY15" s="779"/>
      <c r="CZ15" s="779"/>
      <c r="DA15" s="779"/>
      <c r="DB15" s="779"/>
      <c r="DC15" s="779"/>
      <c r="DD15" s="779"/>
      <c r="DE15" s="779"/>
      <c r="DF15" s="779"/>
      <c r="DG15" s="779"/>
      <c r="DH15" s="779"/>
      <c r="DI15" s="779"/>
      <c r="DJ15" s="779"/>
      <c r="DK15" s="779"/>
      <c r="DL15" s="779"/>
      <c r="DM15" s="779"/>
      <c r="DN15" s="779"/>
      <c r="DO15" s="779"/>
      <c r="DP15" s="779"/>
      <c r="DQ15" s="779"/>
      <c r="DR15" s="779"/>
      <c r="DS15" s="779"/>
      <c r="DT15" s="779"/>
      <c r="DU15" s="779"/>
      <c r="DV15" s="779"/>
      <c r="DW15" s="779"/>
      <c r="DX15" s="779"/>
      <c r="DY15" s="779"/>
      <c r="DZ15" s="779"/>
      <c r="EA15" s="779"/>
      <c r="EB15" s="779"/>
      <c r="EC15" s="779"/>
      <c r="ED15" s="779"/>
      <c r="EE15" s="779"/>
      <c r="EF15" s="779"/>
      <c r="EG15" s="779"/>
      <c r="EH15" s="779"/>
      <c r="EI15" s="779"/>
      <c r="EJ15" s="779"/>
      <c r="EK15" s="779"/>
      <c r="EL15" s="779"/>
      <c r="EM15" s="779"/>
      <c r="EN15" s="779"/>
      <c r="EO15" s="779"/>
      <c r="EP15" s="779"/>
      <c r="EQ15" s="779"/>
      <c r="ER15" s="779"/>
      <c r="ES15" s="779"/>
      <c r="ET15" s="779"/>
      <c r="EU15" s="779"/>
      <c r="EV15" s="779"/>
      <c r="EW15" s="779"/>
      <c r="EX15" s="779"/>
      <c r="EY15" s="779"/>
      <c r="EZ15" s="779"/>
      <c r="FA15" s="779"/>
      <c r="FB15" s="779"/>
      <c r="FC15" s="779"/>
      <c r="FD15" s="779"/>
      <c r="FE15" s="779"/>
      <c r="FF15" s="779"/>
      <c r="FG15" s="779"/>
      <c r="FH15" s="779"/>
      <c r="FI15" s="779"/>
      <c r="FJ15" s="779"/>
      <c r="FK15" s="780"/>
    </row>
    <row r="16" spans="1:167" s="94" customFormat="1" ht="8.25">
      <c r="A16" s="775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V16" s="776"/>
      <c r="W16" s="776"/>
      <c r="X16" s="776"/>
      <c r="Y16" s="776"/>
      <c r="Z16" s="776"/>
      <c r="AA16" s="776"/>
      <c r="AB16" s="776"/>
      <c r="AC16" s="776"/>
      <c r="AD16" s="776"/>
      <c r="AE16" s="776"/>
      <c r="AF16" s="776"/>
      <c r="AG16" s="776"/>
      <c r="AH16" s="776"/>
      <c r="AI16" s="776"/>
      <c r="AJ16" s="776"/>
      <c r="AK16" s="776"/>
      <c r="AL16" s="776"/>
      <c r="AM16" s="776"/>
      <c r="AN16" s="776"/>
      <c r="AO16" s="776"/>
      <c r="AP16" s="776"/>
      <c r="AQ16" s="776"/>
      <c r="AR16" s="776"/>
      <c r="AS16" s="777"/>
      <c r="AT16" s="778" t="s">
        <v>136</v>
      </c>
      <c r="AU16" s="779"/>
      <c r="AV16" s="779"/>
      <c r="AW16" s="779"/>
      <c r="AX16" s="779"/>
      <c r="AY16" s="779"/>
      <c r="AZ16" s="779"/>
      <c r="BA16" s="779"/>
      <c r="BB16" s="779"/>
      <c r="BC16" s="780"/>
      <c r="BD16" s="778" t="s">
        <v>137</v>
      </c>
      <c r="BE16" s="779"/>
      <c r="BF16" s="779"/>
      <c r="BG16" s="779"/>
      <c r="BH16" s="779"/>
      <c r="BI16" s="779"/>
      <c r="BJ16" s="779"/>
      <c r="BK16" s="779"/>
      <c r="BL16" s="779"/>
      <c r="BM16" s="780"/>
      <c r="BN16" s="778" t="s">
        <v>138</v>
      </c>
      <c r="BO16" s="779"/>
      <c r="BP16" s="779"/>
      <c r="BQ16" s="779"/>
      <c r="BR16" s="779"/>
      <c r="BS16" s="779"/>
      <c r="BT16" s="779"/>
      <c r="BU16" s="779"/>
      <c r="BV16" s="779"/>
      <c r="BW16" s="780"/>
      <c r="BX16" s="778" t="s">
        <v>139</v>
      </c>
      <c r="BY16" s="779"/>
      <c r="BZ16" s="779"/>
      <c r="CA16" s="779"/>
      <c r="CB16" s="779"/>
      <c r="CC16" s="779"/>
      <c r="CD16" s="779"/>
      <c r="CE16" s="779"/>
      <c r="CF16" s="779"/>
      <c r="CG16" s="780"/>
      <c r="CH16" s="778" t="s">
        <v>140</v>
      </c>
      <c r="CI16" s="779"/>
      <c r="CJ16" s="779"/>
      <c r="CK16" s="779"/>
      <c r="CL16" s="779"/>
      <c r="CM16" s="779"/>
      <c r="CN16" s="779"/>
      <c r="CO16" s="779"/>
      <c r="CP16" s="779"/>
      <c r="CQ16" s="780"/>
      <c r="CR16" s="778" t="s">
        <v>141</v>
      </c>
      <c r="CS16" s="779"/>
      <c r="CT16" s="779"/>
      <c r="CU16" s="779"/>
      <c r="CV16" s="779"/>
      <c r="CW16" s="779"/>
      <c r="CX16" s="779"/>
      <c r="CY16" s="779"/>
      <c r="CZ16" s="779"/>
      <c r="DA16" s="780"/>
      <c r="DB16" s="778" t="s">
        <v>142</v>
      </c>
      <c r="DC16" s="779"/>
      <c r="DD16" s="779"/>
      <c r="DE16" s="779"/>
      <c r="DF16" s="779"/>
      <c r="DG16" s="779"/>
      <c r="DH16" s="779"/>
      <c r="DI16" s="779"/>
      <c r="DJ16" s="779"/>
      <c r="DK16" s="780"/>
      <c r="DL16" s="778" t="s">
        <v>143</v>
      </c>
      <c r="DM16" s="779"/>
      <c r="DN16" s="779"/>
      <c r="DO16" s="779"/>
      <c r="DP16" s="779"/>
      <c r="DQ16" s="779"/>
      <c r="DR16" s="779"/>
      <c r="DS16" s="779"/>
      <c r="DT16" s="779"/>
      <c r="DU16" s="780"/>
      <c r="DV16" s="778" t="s">
        <v>144</v>
      </c>
      <c r="DW16" s="779"/>
      <c r="DX16" s="779"/>
      <c r="DY16" s="779"/>
      <c r="DZ16" s="779"/>
      <c r="EA16" s="779"/>
      <c r="EB16" s="779"/>
      <c r="EC16" s="779"/>
      <c r="ED16" s="779"/>
      <c r="EE16" s="780"/>
      <c r="EF16" s="778" t="s">
        <v>145</v>
      </c>
      <c r="EG16" s="779"/>
      <c r="EH16" s="779"/>
      <c r="EI16" s="779"/>
      <c r="EJ16" s="779"/>
      <c r="EK16" s="779"/>
      <c r="EL16" s="779"/>
      <c r="EM16" s="779"/>
      <c r="EN16" s="779"/>
      <c r="EO16" s="780"/>
      <c r="EP16" s="778" t="s">
        <v>146</v>
      </c>
      <c r="EQ16" s="779"/>
      <c r="ER16" s="779"/>
      <c r="ES16" s="779"/>
      <c r="ET16" s="779"/>
      <c r="EU16" s="779"/>
      <c r="EV16" s="779"/>
      <c r="EW16" s="779"/>
      <c r="EX16" s="779"/>
      <c r="EY16" s="779"/>
      <c r="EZ16" s="780"/>
      <c r="FA16" s="778" t="s">
        <v>147</v>
      </c>
      <c r="FB16" s="779"/>
      <c r="FC16" s="779"/>
      <c r="FD16" s="779"/>
      <c r="FE16" s="779"/>
      <c r="FF16" s="779"/>
      <c r="FG16" s="779"/>
      <c r="FH16" s="779"/>
      <c r="FI16" s="779"/>
      <c r="FJ16" s="779"/>
      <c r="FK16" s="780"/>
    </row>
    <row r="17" spans="1:167" s="94" customFormat="1" ht="8.25">
      <c r="A17" s="766" t="s">
        <v>148</v>
      </c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7"/>
      <c r="AM17" s="767"/>
      <c r="AN17" s="767"/>
      <c r="AO17" s="767"/>
      <c r="AP17" s="767"/>
      <c r="AQ17" s="767"/>
      <c r="AR17" s="767"/>
      <c r="AS17" s="768"/>
      <c r="AT17" s="765"/>
      <c r="AU17" s="765"/>
      <c r="AV17" s="765"/>
      <c r="AW17" s="765"/>
      <c r="AX17" s="765"/>
      <c r="AY17" s="765"/>
      <c r="AZ17" s="765"/>
      <c r="BA17" s="765"/>
      <c r="BB17" s="765"/>
      <c r="BC17" s="765"/>
      <c r="BD17" s="765"/>
      <c r="BE17" s="765"/>
      <c r="BF17" s="765"/>
      <c r="BG17" s="765"/>
      <c r="BH17" s="765"/>
      <c r="BI17" s="765"/>
      <c r="BJ17" s="765"/>
      <c r="BK17" s="765"/>
      <c r="BL17" s="765"/>
      <c r="BM17" s="765"/>
      <c r="BN17" s="765"/>
      <c r="BO17" s="765"/>
      <c r="BP17" s="765"/>
      <c r="BQ17" s="765"/>
      <c r="BR17" s="765"/>
      <c r="BS17" s="765"/>
      <c r="BT17" s="765"/>
      <c r="BU17" s="765"/>
      <c r="BV17" s="765"/>
      <c r="BW17" s="765"/>
      <c r="BX17" s="765"/>
      <c r="BY17" s="765"/>
      <c r="BZ17" s="765"/>
      <c r="CA17" s="765"/>
      <c r="CB17" s="765"/>
      <c r="CC17" s="765"/>
      <c r="CD17" s="765"/>
      <c r="CE17" s="765"/>
      <c r="CF17" s="765"/>
      <c r="CG17" s="765"/>
      <c r="CH17" s="765"/>
      <c r="CI17" s="765"/>
      <c r="CJ17" s="765"/>
      <c r="CK17" s="765"/>
      <c r="CL17" s="765"/>
      <c r="CM17" s="765"/>
      <c r="CN17" s="765"/>
      <c r="CO17" s="765"/>
      <c r="CP17" s="765"/>
      <c r="CQ17" s="765"/>
      <c r="CR17" s="765"/>
      <c r="CS17" s="765"/>
      <c r="CT17" s="765"/>
      <c r="CU17" s="765"/>
      <c r="CV17" s="765"/>
      <c r="CW17" s="765"/>
      <c r="CX17" s="765"/>
      <c r="CY17" s="765"/>
      <c r="CZ17" s="765"/>
      <c r="DA17" s="765"/>
      <c r="DB17" s="765"/>
      <c r="DC17" s="765"/>
      <c r="DD17" s="765"/>
      <c r="DE17" s="765"/>
      <c r="DF17" s="765"/>
      <c r="DG17" s="765"/>
      <c r="DH17" s="765"/>
      <c r="DI17" s="765"/>
      <c r="DJ17" s="765"/>
      <c r="DK17" s="765"/>
      <c r="DL17" s="765"/>
      <c r="DM17" s="765"/>
      <c r="DN17" s="765"/>
      <c r="DO17" s="765"/>
      <c r="DP17" s="765"/>
      <c r="DQ17" s="765"/>
      <c r="DR17" s="765"/>
      <c r="DS17" s="765"/>
      <c r="DT17" s="765"/>
      <c r="DU17" s="765"/>
      <c r="DV17" s="765"/>
      <c r="DW17" s="765"/>
      <c r="DX17" s="765"/>
      <c r="DY17" s="765"/>
      <c r="DZ17" s="765"/>
      <c r="EA17" s="765"/>
      <c r="EB17" s="765"/>
      <c r="EC17" s="765"/>
      <c r="ED17" s="765"/>
      <c r="EE17" s="765"/>
      <c r="EF17" s="765"/>
      <c r="EG17" s="765"/>
      <c r="EH17" s="765"/>
      <c r="EI17" s="765"/>
      <c r="EJ17" s="765"/>
      <c r="EK17" s="765"/>
      <c r="EL17" s="765"/>
      <c r="EM17" s="765"/>
      <c r="EN17" s="765"/>
      <c r="EO17" s="765"/>
      <c r="EP17" s="765"/>
      <c r="EQ17" s="765"/>
      <c r="ER17" s="765"/>
      <c r="ES17" s="765"/>
      <c r="ET17" s="765"/>
      <c r="EU17" s="765"/>
      <c r="EV17" s="765"/>
      <c r="EW17" s="765"/>
      <c r="EX17" s="765"/>
      <c r="EY17" s="765"/>
      <c r="EZ17" s="765"/>
      <c r="FA17" s="765"/>
      <c r="FB17" s="765"/>
      <c r="FC17" s="765"/>
      <c r="FD17" s="765"/>
      <c r="FE17" s="765"/>
      <c r="FF17" s="765"/>
      <c r="FG17" s="765"/>
      <c r="FH17" s="765"/>
      <c r="FI17" s="765"/>
      <c r="FJ17" s="765"/>
      <c r="FK17" s="765"/>
    </row>
    <row r="18" spans="1:167" s="94" customFormat="1" ht="8.25">
      <c r="A18" s="781" t="s">
        <v>149</v>
      </c>
      <c r="B18" s="782"/>
      <c r="C18" s="782"/>
      <c r="D18" s="782"/>
      <c r="E18" s="782"/>
      <c r="F18" s="782"/>
      <c r="G18" s="782"/>
      <c r="H18" s="782"/>
      <c r="I18" s="782"/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3"/>
      <c r="AI18" s="787" t="s">
        <v>150</v>
      </c>
      <c r="AJ18" s="787"/>
      <c r="AK18" s="787"/>
      <c r="AL18" s="787"/>
      <c r="AM18" s="787"/>
      <c r="AN18" s="787"/>
      <c r="AO18" s="787"/>
      <c r="AP18" s="787"/>
      <c r="AQ18" s="787"/>
      <c r="AR18" s="787"/>
      <c r="AS18" s="787"/>
      <c r="AT18" s="788"/>
      <c r="AU18" s="788"/>
      <c r="AV18" s="788"/>
      <c r="AW18" s="788"/>
      <c r="AX18" s="788"/>
      <c r="AY18" s="788"/>
      <c r="AZ18" s="788"/>
      <c r="BA18" s="788"/>
      <c r="BB18" s="788"/>
      <c r="BC18" s="788"/>
      <c r="BD18" s="788"/>
      <c r="BE18" s="788"/>
      <c r="BF18" s="788"/>
      <c r="BG18" s="788"/>
      <c r="BH18" s="788"/>
      <c r="BI18" s="788"/>
      <c r="BJ18" s="788"/>
      <c r="BK18" s="788"/>
      <c r="BL18" s="788"/>
      <c r="BM18" s="788"/>
      <c r="BN18" s="788"/>
      <c r="BO18" s="788"/>
      <c r="BP18" s="788"/>
      <c r="BQ18" s="788"/>
      <c r="BR18" s="788"/>
      <c r="BS18" s="788"/>
      <c r="BT18" s="788"/>
      <c r="BU18" s="788"/>
      <c r="BV18" s="788"/>
      <c r="BW18" s="788"/>
      <c r="BX18" s="788"/>
      <c r="BY18" s="788"/>
      <c r="BZ18" s="788"/>
      <c r="CA18" s="788"/>
      <c r="CB18" s="788"/>
      <c r="CC18" s="788"/>
      <c r="CD18" s="788"/>
      <c r="CE18" s="788"/>
      <c r="CF18" s="788"/>
      <c r="CG18" s="788"/>
      <c r="CH18" s="788"/>
      <c r="CI18" s="788"/>
      <c r="CJ18" s="788"/>
      <c r="CK18" s="788"/>
      <c r="CL18" s="788"/>
      <c r="CM18" s="788"/>
      <c r="CN18" s="788"/>
      <c r="CO18" s="788"/>
      <c r="CP18" s="788"/>
      <c r="CQ18" s="788"/>
      <c r="CR18" s="788"/>
      <c r="CS18" s="788"/>
      <c r="CT18" s="788"/>
      <c r="CU18" s="788"/>
      <c r="CV18" s="788"/>
      <c r="CW18" s="788"/>
      <c r="CX18" s="788"/>
      <c r="CY18" s="788"/>
      <c r="CZ18" s="788"/>
      <c r="DA18" s="788"/>
      <c r="DB18" s="788"/>
      <c r="DC18" s="788"/>
      <c r="DD18" s="788"/>
      <c r="DE18" s="788"/>
      <c r="DF18" s="788"/>
      <c r="DG18" s="788"/>
      <c r="DH18" s="788"/>
      <c r="DI18" s="788"/>
      <c r="DJ18" s="788"/>
      <c r="DK18" s="788"/>
      <c r="DL18" s="788"/>
      <c r="DM18" s="788"/>
      <c r="DN18" s="788"/>
      <c r="DO18" s="788"/>
      <c r="DP18" s="788"/>
      <c r="DQ18" s="788"/>
      <c r="DR18" s="788"/>
      <c r="DS18" s="788"/>
      <c r="DT18" s="788"/>
      <c r="DU18" s="788"/>
      <c r="DV18" s="788"/>
      <c r="DW18" s="788"/>
      <c r="DX18" s="788"/>
      <c r="DY18" s="788"/>
      <c r="DZ18" s="788"/>
      <c r="EA18" s="788"/>
      <c r="EB18" s="788"/>
      <c r="EC18" s="788"/>
      <c r="ED18" s="788"/>
      <c r="EE18" s="788"/>
      <c r="EF18" s="788"/>
      <c r="EG18" s="788"/>
      <c r="EH18" s="788"/>
      <c r="EI18" s="788"/>
      <c r="EJ18" s="788"/>
      <c r="EK18" s="788"/>
      <c r="EL18" s="788"/>
      <c r="EM18" s="788"/>
      <c r="EN18" s="788"/>
      <c r="EO18" s="788"/>
      <c r="EP18" s="788"/>
      <c r="EQ18" s="788"/>
      <c r="ER18" s="788"/>
      <c r="ES18" s="788"/>
      <c r="ET18" s="788"/>
      <c r="EU18" s="788"/>
      <c r="EV18" s="788"/>
      <c r="EW18" s="788"/>
      <c r="EX18" s="788"/>
      <c r="EY18" s="788"/>
      <c r="EZ18" s="788"/>
      <c r="FA18" s="788"/>
      <c r="FB18" s="788"/>
      <c r="FC18" s="788"/>
      <c r="FD18" s="788"/>
      <c r="FE18" s="788"/>
      <c r="FF18" s="788"/>
      <c r="FG18" s="788"/>
      <c r="FH18" s="788"/>
      <c r="FI18" s="788"/>
      <c r="FJ18" s="788"/>
      <c r="FK18" s="788"/>
    </row>
    <row r="19" spans="1:167" s="94" customFormat="1" ht="8.25">
      <c r="A19" s="784"/>
      <c r="B19" s="785"/>
      <c r="C19" s="785"/>
      <c r="D19" s="785"/>
      <c r="E19" s="785"/>
      <c r="F19" s="785"/>
      <c r="G19" s="785"/>
      <c r="H19" s="785"/>
      <c r="I19" s="785"/>
      <c r="J19" s="785"/>
      <c r="K19" s="785"/>
      <c r="L19" s="785"/>
      <c r="M19" s="785"/>
      <c r="N19" s="785"/>
      <c r="O19" s="785"/>
      <c r="P19" s="785"/>
      <c r="Q19" s="785"/>
      <c r="R19" s="785"/>
      <c r="S19" s="785"/>
      <c r="T19" s="785"/>
      <c r="U19" s="785"/>
      <c r="V19" s="785"/>
      <c r="W19" s="785"/>
      <c r="X19" s="785"/>
      <c r="Y19" s="785"/>
      <c r="Z19" s="785"/>
      <c r="AA19" s="785"/>
      <c r="AB19" s="785"/>
      <c r="AC19" s="785"/>
      <c r="AD19" s="785"/>
      <c r="AE19" s="785"/>
      <c r="AF19" s="785"/>
      <c r="AG19" s="785"/>
      <c r="AH19" s="786"/>
      <c r="AI19" s="789" t="s">
        <v>151</v>
      </c>
      <c r="AJ19" s="789"/>
      <c r="AK19" s="789"/>
      <c r="AL19" s="789"/>
      <c r="AM19" s="789"/>
      <c r="AN19" s="789"/>
      <c r="AO19" s="789"/>
      <c r="AP19" s="789"/>
      <c r="AQ19" s="789"/>
      <c r="AR19" s="789"/>
      <c r="AS19" s="789"/>
      <c r="AT19" s="788"/>
      <c r="AU19" s="788"/>
      <c r="AV19" s="788"/>
      <c r="AW19" s="788"/>
      <c r="AX19" s="788"/>
      <c r="AY19" s="788"/>
      <c r="AZ19" s="788"/>
      <c r="BA19" s="788"/>
      <c r="BB19" s="788"/>
      <c r="BC19" s="788"/>
      <c r="BD19" s="788"/>
      <c r="BE19" s="788"/>
      <c r="BF19" s="788"/>
      <c r="BG19" s="788"/>
      <c r="BH19" s="788"/>
      <c r="BI19" s="788"/>
      <c r="BJ19" s="788"/>
      <c r="BK19" s="788"/>
      <c r="BL19" s="788"/>
      <c r="BM19" s="788"/>
      <c r="BN19" s="788"/>
      <c r="BO19" s="788"/>
      <c r="BP19" s="788"/>
      <c r="BQ19" s="788"/>
      <c r="BR19" s="788"/>
      <c r="BS19" s="788"/>
      <c r="BT19" s="788"/>
      <c r="BU19" s="788"/>
      <c r="BV19" s="788"/>
      <c r="BW19" s="788"/>
      <c r="BX19" s="788"/>
      <c r="BY19" s="788"/>
      <c r="BZ19" s="788"/>
      <c r="CA19" s="788"/>
      <c r="CB19" s="788"/>
      <c r="CC19" s="788"/>
      <c r="CD19" s="788"/>
      <c r="CE19" s="788"/>
      <c r="CF19" s="788"/>
      <c r="CG19" s="788"/>
      <c r="CH19" s="788"/>
      <c r="CI19" s="788"/>
      <c r="CJ19" s="788"/>
      <c r="CK19" s="788"/>
      <c r="CL19" s="788"/>
      <c r="CM19" s="788"/>
      <c r="CN19" s="788"/>
      <c r="CO19" s="788"/>
      <c r="CP19" s="788"/>
      <c r="CQ19" s="788"/>
      <c r="CR19" s="788"/>
      <c r="CS19" s="788"/>
      <c r="CT19" s="788"/>
      <c r="CU19" s="788"/>
      <c r="CV19" s="788"/>
      <c r="CW19" s="788"/>
      <c r="CX19" s="788"/>
      <c r="CY19" s="788"/>
      <c r="CZ19" s="788"/>
      <c r="DA19" s="788"/>
      <c r="DB19" s="788"/>
      <c r="DC19" s="788"/>
      <c r="DD19" s="788"/>
      <c r="DE19" s="788"/>
      <c r="DF19" s="788"/>
      <c r="DG19" s="788"/>
      <c r="DH19" s="788"/>
      <c r="DI19" s="788"/>
      <c r="DJ19" s="788"/>
      <c r="DK19" s="788"/>
      <c r="DL19" s="788"/>
      <c r="DM19" s="788"/>
      <c r="DN19" s="788"/>
      <c r="DO19" s="788"/>
      <c r="DP19" s="788"/>
      <c r="DQ19" s="788"/>
      <c r="DR19" s="788"/>
      <c r="DS19" s="788"/>
      <c r="DT19" s="788"/>
      <c r="DU19" s="788"/>
      <c r="DV19" s="788"/>
      <c r="DW19" s="788"/>
      <c r="DX19" s="788"/>
      <c r="DY19" s="788"/>
      <c r="DZ19" s="788"/>
      <c r="EA19" s="788"/>
      <c r="EB19" s="788"/>
      <c r="EC19" s="788"/>
      <c r="ED19" s="788"/>
      <c r="EE19" s="788"/>
      <c r="EF19" s="788"/>
      <c r="EG19" s="788"/>
      <c r="EH19" s="788"/>
      <c r="EI19" s="788"/>
      <c r="EJ19" s="788"/>
      <c r="EK19" s="788"/>
      <c r="EL19" s="788"/>
      <c r="EM19" s="788"/>
      <c r="EN19" s="788"/>
      <c r="EO19" s="788"/>
      <c r="EP19" s="788"/>
      <c r="EQ19" s="788"/>
      <c r="ER19" s="788"/>
      <c r="ES19" s="788"/>
      <c r="ET19" s="788"/>
      <c r="EU19" s="788"/>
      <c r="EV19" s="788"/>
      <c r="EW19" s="788"/>
      <c r="EX19" s="788"/>
      <c r="EY19" s="788"/>
      <c r="EZ19" s="788"/>
      <c r="FA19" s="788"/>
      <c r="FB19" s="788"/>
      <c r="FC19" s="788"/>
      <c r="FD19" s="788"/>
      <c r="FE19" s="788"/>
      <c r="FF19" s="788"/>
      <c r="FG19" s="788"/>
      <c r="FH19" s="788"/>
      <c r="FI19" s="788"/>
      <c r="FJ19" s="788"/>
      <c r="FK19" s="788"/>
    </row>
    <row r="20" spans="1:167" s="94" customFormat="1" ht="8.25">
      <c r="A20" s="733" t="s">
        <v>152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5"/>
      <c r="O20" s="790" t="s">
        <v>153</v>
      </c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2"/>
      <c r="AI20" s="789" t="s">
        <v>150</v>
      </c>
      <c r="AJ20" s="789"/>
      <c r="AK20" s="789"/>
      <c r="AL20" s="789"/>
      <c r="AM20" s="789"/>
      <c r="AN20" s="789"/>
      <c r="AO20" s="789"/>
      <c r="AP20" s="789"/>
      <c r="AQ20" s="789"/>
      <c r="AR20" s="789"/>
      <c r="AS20" s="789"/>
      <c r="AT20" s="788"/>
      <c r="AU20" s="788"/>
      <c r="AV20" s="788"/>
      <c r="AW20" s="788"/>
      <c r="AX20" s="788"/>
      <c r="AY20" s="788"/>
      <c r="AZ20" s="788"/>
      <c r="BA20" s="788"/>
      <c r="BB20" s="788"/>
      <c r="BC20" s="788"/>
      <c r="BD20" s="788"/>
      <c r="BE20" s="788"/>
      <c r="BF20" s="788"/>
      <c r="BG20" s="788"/>
      <c r="BH20" s="788"/>
      <c r="BI20" s="788"/>
      <c r="BJ20" s="788"/>
      <c r="BK20" s="788"/>
      <c r="BL20" s="788"/>
      <c r="BM20" s="788"/>
      <c r="BN20" s="788"/>
      <c r="BO20" s="788"/>
      <c r="BP20" s="788"/>
      <c r="BQ20" s="788"/>
      <c r="BR20" s="788"/>
      <c r="BS20" s="788"/>
      <c r="BT20" s="788"/>
      <c r="BU20" s="788"/>
      <c r="BV20" s="788"/>
      <c r="BW20" s="788"/>
      <c r="BX20" s="788"/>
      <c r="BY20" s="788"/>
      <c r="BZ20" s="788"/>
      <c r="CA20" s="788"/>
      <c r="CB20" s="788"/>
      <c r="CC20" s="788"/>
      <c r="CD20" s="788"/>
      <c r="CE20" s="788"/>
      <c r="CF20" s="788"/>
      <c r="CG20" s="788"/>
      <c r="CH20" s="788"/>
      <c r="CI20" s="788"/>
      <c r="CJ20" s="788"/>
      <c r="CK20" s="788"/>
      <c r="CL20" s="788"/>
      <c r="CM20" s="788"/>
      <c r="CN20" s="788"/>
      <c r="CO20" s="788"/>
      <c r="CP20" s="788"/>
      <c r="CQ20" s="788"/>
      <c r="CR20" s="788"/>
      <c r="CS20" s="788"/>
      <c r="CT20" s="788"/>
      <c r="CU20" s="788"/>
      <c r="CV20" s="788"/>
      <c r="CW20" s="788"/>
      <c r="CX20" s="788"/>
      <c r="CY20" s="788"/>
      <c r="CZ20" s="788"/>
      <c r="DA20" s="788"/>
      <c r="DB20" s="788"/>
      <c r="DC20" s="788"/>
      <c r="DD20" s="788"/>
      <c r="DE20" s="788"/>
      <c r="DF20" s="788"/>
      <c r="DG20" s="788"/>
      <c r="DH20" s="788"/>
      <c r="DI20" s="788"/>
      <c r="DJ20" s="788"/>
      <c r="DK20" s="788"/>
      <c r="DL20" s="788"/>
      <c r="DM20" s="788"/>
      <c r="DN20" s="788"/>
      <c r="DO20" s="788"/>
      <c r="DP20" s="788"/>
      <c r="DQ20" s="788"/>
      <c r="DR20" s="788"/>
      <c r="DS20" s="788"/>
      <c r="DT20" s="788"/>
      <c r="DU20" s="788"/>
      <c r="DV20" s="788"/>
      <c r="DW20" s="788"/>
      <c r="DX20" s="788"/>
      <c r="DY20" s="788"/>
      <c r="DZ20" s="788"/>
      <c r="EA20" s="788"/>
      <c r="EB20" s="788"/>
      <c r="EC20" s="788"/>
      <c r="ED20" s="788"/>
      <c r="EE20" s="788"/>
      <c r="EF20" s="788"/>
      <c r="EG20" s="788"/>
      <c r="EH20" s="788"/>
      <c r="EI20" s="788"/>
      <c r="EJ20" s="788"/>
      <c r="EK20" s="788"/>
      <c r="EL20" s="788"/>
      <c r="EM20" s="788"/>
      <c r="EN20" s="788"/>
      <c r="EO20" s="788"/>
      <c r="EP20" s="788"/>
      <c r="EQ20" s="788"/>
      <c r="ER20" s="788"/>
      <c r="ES20" s="788"/>
      <c r="ET20" s="788"/>
      <c r="EU20" s="788"/>
      <c r="EV20" s="788"/>
      <c r="EW20" s="788"/>
      <c r="EX20" s="788"/>
      <c r="EY20" s="788"/>
      <c r="EZ20" s="788"/>
      <c r="FA20" s="788"/>
      <c r="FB20" s="788"/>
      <c r="FC20" s="788"/>
      <c r="FD20" s="788"/>
      <c r="FE20" s="788"/>
      <c r="FF20" s="788"/>
      <c r="FG20" s="788"/>
      <c r="FH20" s="788"/>
      <c r="FI20" s="788"/>
      <c r="FJ20" s="788"/>
      <c r="FK20" s="788"/>
    </row>
    <row r="21" spans="1:167" s="94" customFormat="1" ht="8.25">
      <c r="A21" s="736"/>
      <c r="B21" s="737"/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8"/>
      <c r="O21" s="793"/>
      <c r="P21" s="794"/>
      <c r="Q21" s="794"/>
      <c r="R21" s="794"/>
      <c r="S21" s="794"/>
      <c r="T21" s="794"/>
      <c r="U21" s="794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5"/>
      <c r="AI21" s="789" t="s">
        <v>151</v>
      </c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8"/>
      <c r="AU21" s="788"/>
      <c r="AV21" s="788"/>
      <c r="AW21" s="788"/>
      <c r="AX21" s="788"/>
      <c r="AY21" s="788"/>
      <c r="AZ21" s="788"/>
      <c r="BA21" s="788"/>
      <c r="BB21" s="788"/>
      <c r="BC21" s="788"/>
      <c r="BD21" s="788"/>
      <c r="BE21" s="788"/>
      <c r="BF21" s="788"/>
      <c r="BG21" s="788"/>
      <c r="BH21" s="788"/>
      <c r="BI21" s="788"/>
      <c r="BJ21" s="788"/>
      <c r="BK21" s="788"/>
      <c r="BL21" s="788"/>
      <c r="BM21" s="788"/>
      <c r="BN21" s="788"/>
      <c r="BO21" s="788"/>
      <c r="BP21" s="788"/>
      <c r="BQ21" s="788"/>
      <c r="BR21" s="788"/>
      <c r="BS21" s="788"/>
      <c r="BT21" s="788"/>
      <c r="BU21" s="788"/>
      <c r="BV21" s="788"/>
      <c r="BW21" s="788"/>
      <c r="BX21" s="788"/>
      <c r="BY21" s="788"/>
      <c r="BZ21" s="788"/>
      <c r="CA21" s="788"/>
      <c r="CB21" s="788"/>
      <c r="CC21" s="788"/>
      <c r="CD21" s="788"/>
      <c r="CE21" s="788"/>
      <c r="CF21" s="788"/>
      <c r="CG21" s="788"/>
      <c r="CH21" s="788"/>
      <c r="CI21" s="788"/>
      <c r="CJ21" s="788"/>
      <c r="CK21" s="788"/>
      <c r="CL21" s="788"/>
      <c r="CM21" s="788"/>
      <c r="CN21" s="788"/>
      <c r="CO21" s="788"/>
      <c r="CP21" s="788"/>
      <c r="CQ21" s="788"/>
      <c r="CR21" s="788"/>
      <c r="CS21" s="788"/>
      <c r="CT21" s="788"/>
      <c r="CU21" s="788"/>
      <c r="CV21" s="788"/>
      <c r="CW21" s="788"/>
      <c r="CX21" s="788"/>
      <c r="CY21" s="788"/>
      <c r="CZ21" s="788"/>
      <c r="DA21" s="788"/>
      <c r="DB21" s="788"/>
      <c r="DC21" s="788"/>
      <c r="DD21" s="788"/>
      <c r="DE21" s="788"/>
      <c r="DF21" s="788"/>
      <c r="DG21" s="788"/>
      <c r="DH21" s="788"/>
      <c r="DI21" s="788"/>
      <c r="DJ21" s="788"/>
      <c r="DK21" s="788"/>
      <c r="DL21" s="788"/>
      <c r="DM21" s="788"/>
      <c r="DN21" s="788"/>
      <c r="DO21" s="788"/>
      <c r="DP21" s="788"/>
      <c r="DQ21" s="788"/>
      <c r="DR21" s="788"/>
      <c r="DS21" s="788"/>
      <c r="DT21" s="788"/>
      <c r="DU21" s="788"/>
      <c r="DV21" s="788"/>
      <c r="DW21" s="788"/>
      <c r="DX21" s="788"/>
      <c r="DY21" s="788"/>
      <c r="DZ21" s="788"/>
      <c r="EA21" s="788"/>
      <c r="EB21" s="788"/>
      <c r="EC21" s="788"/>
      <c r="ED21" s="788"/>
      <c r="EE21" s="788"/>
      <c r="EF21" s="788"/>
      <c r="EG21" s="788"/>
      <c r="EH21" s="788"/>
      <c r="EI21" s="788"/>
      <c r="EJ21" s="788"/>
      <c r="EK21" s="788"/>
      <c r="EL21" s="788"/>
      <c r="EM21" s="788"/>
      <c r="EN21" s="788"/>
      <c r="EO21" s="788"/>
      <c r="EP21" s="788"/>
      <c r="EQ21" s="788"/>
      <c r="ER21" s="788"/>
      <c r="ES21" s="788"/>
      <c r="ET21" s="788"/>
      <c r="EU21" s="788"/>
      <c r="EV21" s="788"/>
      <c r="EW21" s="788"/>
      <c r="EX21" s="788"/>
      <c r="EY21" s="788"/>
      <c r="EZ21" s="788"/>
      <c r="FA21" s="788"/>
      <c r="FB21" s="788"/>
      <c r="FC21" s="788"/>
      <c r="FD21" s="788"/>
      <c r="FE21" s="788"/>
      <c r="FF21" s="788"/>
      <c r="FG21" s="788"/>
      <c r="FH21" s="788"/>
      <c r="FI21" s="788"/>
      <c r="FJ21" s="788"/>
      <c r="FK21" s="788"/>
    </row>
    <row r="22" spans="1:167" s="94" customFormat="1" ht="8.25">
      <c r="A22" s="736"/>
      <c r="B22" s="737"/>
      <c r="C22" s="737"/>
      <c r="D22" s="737"/>
      <c r="E22" s="737"/>
      <c r="F22" s="737"/>
      <c r="G22" s="737"/>
      <c r="H22" s="737"/>
      <c r="I22" s="737"/>
      <c r="J22" s="737"/>
      <c r="K22" s="737"/>
      <c r="L22" s="737"/>
      <c r="M22" s="737"/>
      <c r="N22" s="738"/>
      <c r="O22" s="790" t="s">
        <v>154</v>
      </c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2"/>
      <c r="AI22" s="789" t="s">
        <v>150</v>
      </c>
      <c r="AJ22" s="789"/>
      <c r="AK22" s="789"/>
      <c r="AL22" s="789"/>
      <c r="AM22" s="789"/>
      <c r="AN22" s="789"/>
      <c r="AO22" s="789"/>
      <c r="AP22" s="789"/>
      <c r="AQ22" s="789"/>
      <c r="AR22" s="789"/>
      <c r="AS22" s="789"/>
      <c r="AT22" s="788"/>
      <c r="AU22" s="788"/>
      <c r="AV22" s="788"/>
      <c r="AW22" s="788"/>
      <c r="AX22" s="788"/>
      <c r="AY22" s="788"/>
      <c r="AZ22" s="788"/>
      <c r="BA22" s="788"/>
      <c r="BB22" s="788"/>
      <c r="BC22" s="788"/>
      <c r="BD22" s="788"/>
      <c r="BE22" s="788"/>
      <c r="BF22" s="788"/>
      <c r="BG22" s="788"/>
      <c r="BH22" s="788"/>
      <c r="BI22" s="788"/>
      <c r="BJ22" s="788"/>
      <c r="BK22" s="788"/>
      <c r="BL22" s="788"/>
      <c r="BM22" s="788"/>
      <c r="BN22" s="788"/>
      <c r="BO22" s="788"/>
      <c r="BP22" s="788"/>
      <c r="BQ22" s="788"/>
      <c r="BR22" s="788"/>
      <c r="BS22" s="788"/>
      <c r="BT22" s="788"/>
      <c r="BU22" s="788"/>
      <c r="BV22" s="788"/>
      <c r="BW22" s="788"/>
      <c r="BX22" s="788"/>
      <c r="BY22" s="788"/>
      <c r="BZ22" s="788"/>
      <c r="CA22" s="788"/>
      <c r="CB22" s="788"/>
      <c r="CC22" s="788"/>
      <c r="CD22" s="788"/>
      <c r="CE22" s="788"/>
      <c r="CF22" s="788"/>
      <c r="CG22" s="788"/>
      <c r="CH22" s="788"/>
      <c r="CI22" s="788"/>
      <c r="CJ22" s="788"/>
      <c r="CK22" s="788"/>
      <c r="CL22" s="788"/>
      <c r="CM22" s="788"/>
      <c r="CN22" s="788"/>
      <c r="CO22" s="788"/>
      <c r="CP22" s="788"/>
      <c r="CQ22" s="788"/>
      <c r="CR22" s="788"/>
      <c r="CS22" s="788"/>
      <c r="CT22" s="788"/>
      <c r="CU22" s="788"/>
      <c r="CV22" s="788"/>
      <c r="CW22" s="788"/>
      <c r="CX22" s="788"/>
      <c r="CY22" s="788"/>
      <c r="CZ22" s="788"/>
      <c r="DA22" s="788"/>
      <c r="DB22" s="788"/>
      <c r="DC22" s="788"/>
      <c r="DD22" s="788"/>
      <c r="DE22" s="788"/>
      <c r="DF22" s="788"/>
      <c r="DG22" s="788"/>
      <c r="DH22" s="788"/>
      <c r="DI22" s="788"/>
      <c r="DJ22" s="788"/>
      <c r="DK22" s="788"/>
      <c r="DL22" s="788"/>
      <c r="DM22" s="788"/>
      <c r="DN22" s="788"/>
      <c r="DO22" s="788"/>
      <c r="DP22" s="788"/>
      <c r="DQ22" s="788"/>
      <c r="DR22" s="788"/>
      <c r="DS22" s="788"/>
      <c r="DT22" s="788"/>
      <c r="DU22" s="788"/>
      <c r="DV22" s="788"/>
      <c r="DW22" s="788"/>
      <c r="DX22" s="788"/>
      <c r="DY22" s="788"/>
      <c r="DZ22" s="788"/>
      <c r="EA22" s="788"/>
      <c r="EB22" s="788"/>
      <c r="EC22" s="788"/>
      <c r="ED22" s="788"/>
      <c r="EE22" s="788"/>
      <c r="EF22" s="788"/>
      <c r="EG22" s="788"/>
      <c r="EH22" s="788"/>
      <c r="EI22" s="788"/>
      <c r="EJ22" s="788"/>
      <c r="EK22" s="788"/>
      <c r="EL22" s="788"/>
      <c r="EM22" s="788"/>
      <c r="EN22" s="788"/>
      <c r="EO22" s="788"/>
      <c r="EP22" s="788"/>
      <c r="EQ22" s="788"/>
      <c r="ER22" s="788"/>
      <c r="ES22" s="788"/>
      <c r="ET22" s="788"/>
      <c r="EU22" s="788"/>
      <c r="EV22" s="788"/>
      <c r="EW22" s="788"/>
      <c r="EX22" s="788"/>
      <c r="EY22" s="788"/>
      <c r="EZ22" s="788"/>
      <c r="FA22" s="788"/>
      <c r="FB22" s="788"/>
      <c r="FC22" s="788"/>
      <c r="FD22" s="788"/>
      <c r="FE22" s="788"/>
      <c r="FF22" s="788"/>
      <c r="FG22" s="788"/>
      <c r="FH22" s="788"/>
      <c r="FI22" s="788"/>
      <c r="FJ22" s="788"/>
      <c r="FK22" s="788"/>
    </row>
    <row r="23" spans="1:167" s="94" customFormat="1" ht="8.25">
      <c r="A23" s="736"/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8"/>
      <c r="O23" s="793"/>
      <c r="P23" s="794"/>
      <c r="Q23" s="794"/>
      <c r="R23" s="794"/>
      <c r="S23" s="794"/>
      <c r="T23" s="794"/>
      <c r="U23" s="794"/>
      <c r="V23" s="794"/>
      <c r="W23" s="794"/>
      <c r="X23" s="794"/>
      <c r="Y23" s="794"/>
      <c r="Z23" s="794"/>
      <c r="AA23" s="794"/>
      <c r="AB23" s="794"/>
      <c r="AC23" s="794"/>
      <c r="AD23" s="794"/>
      <c r="AE23" s="794"/>
      <c r="AF23" s="794"/>
      <c r="AG23" s="794"/>
      <c r="AH23" s="795"/>
      <c r="AI23" s="789" t="s">
        <v>151</v>
      </c>
      <c r="AJ23" s="789"/>
      <c r="AK23" s="789"/>
      <c r="AL23" s="789"/>
      <c r="AM23" s="789"/>
      <c r="AN23" s="789"/>
      <c r="AO23" s="789"/>
      <c r="AP23" s="789"/>
      <c r="AQ23" s="789"/>
      <c r="AR23" s="789"/>
      <c r="AS23" s="789"/>
      <c r="AT23" s="788"/>
      <c r="AU23" s="788"/>
      <c r="AV23" s="788"/>
      <c r="AW23" s="788"/>
      <c r="AX23" s="788"/>
      <c r="AY23" s="788"/>
      <c r="AZ23" s="788"/>
      <c r="BA23" s="788"/>
      <c r="BB23" s="788"/>
      <c r="BC23" s="788"/>
      <c r="BD23" s="788"/>
      <c r="BE23" s="788"/>
      <c r="BF23" s="788"/>
      <c r="BG23" s="788"/>
      <c r="BH23" s="788"/>
      <c r="BI23" s="788"/>
      <c r="BJ23" s="788"/>
      <c r="BK23" s="788"/>
      <c r="BL23" s="788"/>
      <c r="BM23" s="788"/>
      <c r="BN23" s="788"/>
      <c r="BO23" s="788"/>
      <c r="BP23" s="788"/>
      <c r="BQ23" s="788"/>
      <c r="BR23" s="788"/>
      <c r="BS23" s="788"/>
      <c r="BT23" s="788"/>
      <c r="BU23" s="788"/>
      <c r="BV23" s="788"/>
      <c r="BW23" s="788"/>
      <c r="BX23" s="788"/>
      <c r="BY23" s="788"/>
      <c r="BZ23" s="788"/>
      <c r="CA23" s="788"/>
      <c r="CB23" s="788"/>
      <c r="CC23" s="788"/>
      <c r="CD23" s="788"/>
      <c r="CE23" s="788"/>
      <c r="CF23" s="788"/>
      <c r="CG23" s="788"/>
      <c r="CH23" s="788"/>
      <c r="CI23" s="788"/>
      <c r="CJ23" s="788"/>
      <c r="CK23" s="788"/>
      <c r="CL23" s="788"/>
      <c r="CM23" s="788"/>
      <c r="CN23" s="788"/>
      <c r="CO23" s="788"/>
      <c r="CP23" s="788"/>
      <c r="CQ23" s="788"/>
      <c r="CR23" s="788"/>
      <c r="CS23" s="788"/>
      <c r="CT23" s="788"/>
      <c r="CU23" s="788"/>
      <c r="CV23" s="788"/>
      <c r="CW23" s="788"/>
      <c r="CX23" s="788"/>
      <c r="CY23" s="788"/>
      <c r="CZ23" s="788"/>
      <c r="DA23" s="788"/>
      <c r="DB23" s="788"/>
      <c r="DC23" s="788"/>
      <c r="DD23" s="788"/>
      <c r="DE23" s="788"/>
      <c r="DF23" s="788"/>
      <c r="DG23" s="788"/>
      <c r="DH23" s="788"/>
      <c r="DI23" s="788"/>
      <c r="DJ23" s="788"/>
      <c r="DK23" s="788"/>
      <c r="DL23" s="788"/>
      <c r="DM23" s="788"/>
      <c r="DN23" s="788"/>
      <c r="DO23" s="788"/>
      <c r="DP23" s="788"/>
      <c r="DQ23" s="788"/>
      <c r="DR23" s="788"/>
      <c r="DS23" s="788"/>
      <c r="DT23" s="788"/>
      <c r="DU23" s="788"/>
      <c r="DV23" s="788"/>
      <c r="DW23" s="788"/>
      <c r="DX23" s="788"/>
      <c r="DY23" s="788"/>
      <c r="DZ23" s="788"/>
      <c r="EA23" s="788"/>
      <c r="EB23" s="788"/>
      <c r="EC23" s="788"/>
      <c r="ED23" s="788"/>
      <c r="EE23" s="788"/>
      <c r="EF23" s="788"/>
      <c r="EG23" s="788"/>
      <c r="EH23" s="788"/>
      <c r="EI23" s="788"/>
      <c r="EJ23" s="788"/>
      <c r="EK23" s="788"/>
      <c r="EL23" s="788"/>
      <c r="EM23" s="788"/>
      <c r="EN23" s="788"/>
      <c r="EO23" s="788"/>
      <c r="EP23" s="788"/>
      <c r="EQ23" s="788"/>
      <c r="ER23" s="788"/>
      <c r="ES23" s="788"/>
      <c r="ET23" s="788"/>
      <c r="EU23" s="788"/>
      <c r="EV23" s="788"/>
      <c r="EW23" s="788"/>
      <c r="EX23" s="788"/>
      <c r="EY23" s="788"/>
      <c r="EZ23" s="788"/>
      <c r="FA23" s="788"/>
      <c r="FB23" s="788"/>
      <c r="FC23" s="788"/>
      <c r="FD23" s="788"/>
      <c r="FE23" s="788"/>
      <c r="FF23" s="788"/>
      <c r="FG23" s="788"/>
      <c r="FH23" s="788"/>
      <c r="FI23" s="788"/>
      <c r="FJ23" s="788"/>
      <c r="FK23" s="788"/>
    </row>
    <row r="24" spans="1:167" s="94" customFormat="1" ht="8.25">
      <c r="A24" s="736"/>
      <c r="B24" s="737"/>
      <c r="C24" s="737"/>
      <c r="D24" s="737"/>
      <c r="E24" s="737"/>
      <c r="F24" s="737"/>
      <c r="G24" s="737"/>
      <c r="H24" s="737"/>
      <c r="I24" s="737"/>
      <c r="J24" s="737"/>
      <c r="K24" s="737"/>
      <c r="L24" s="737"/>
      <c r="M24" s="737"/>
      <c r="N24" s="738"/>
      <c r="O24" s="790" t="s">
        <v>155</v>
      </c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2"/>
      <c r="AI24" s="789" t="s">
        <v>150</v>
      </c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8"/>
      <c r="BF24" s="788"/>
      <c r="BG24" s="788"/>
      <c r="BH24" s="788"/>
      <c r="BI24" s="788"/>
      <c r="BJ24" s="788"/>
      <c r="BK24" s="788"/>
      <c r="BL24" s="788"/>
      <c r="BM24" s="788"/>
      <c r="BN24" s="788"/>
      <c r="BO24" s="788"/>
      <c r="BP24" s="788"/>
      <c r="BQ24" s="788"/>
      <c r="BR24" s="788"/>
      <c r="BS24" s="788"/>
      <c r="BT24" s="788"/>
      <c r="BU24" s="788"/>
      <c r="BV24" s="788"/>
      <c r="BW24" s="788"/>
      <c r="BX24" s="788"/>
      <c r="BY24" s="788"/>
      <c r="BZ24" s="788"/>
      <c r="CA24" s="788"/>
      <c r="CB24" s="788"/>
      <c r="CC24" s="788"/>
      <c r="CD24" s="788"/>
      <c r="CE24" s="788"/>
      <c r="CF24" s="788"/>
      <c r="CG24" s="788"/>
      <c r="CH24" s="788"/>
      <c r="CI24" s="788"/>
      <c r="CJ24" s="788"/>
      <c r="CK24" s="788"/>
      <c r="CL24" s="788"/>
      <c r="CM24" s="788"/>
      <c r="CN24" s="788"/>
      <c r="CO24" s="788"/>
      <c r="CP24" s="788"/>
      <c r="CQ24" s="788"/>
      <c r="CR24" s="788"/>
      <c r="CS24" s="788"/>
      <c r="CT24" s="788"/>
      <c r="CU24" s="788"/>
      <c r="CV24" s="788"/>
      <c r="CW24" s="788"/>
      <c r="CX24" s="788"/>
      <c r="CY24" s="788"/>
      <c r="CZ24" s="788"/>
      <c r="DA24" s="788"/>
      <c r="DB24" s="788"/>
      <c r="DC24" s="788"/>
      <c r="DD24" s="788"/>
      <c r="DE24" s="788"/>
      <c r="DF24" s="788"/>
      <c r="DG24" s="788"/>
      <c r="DH24" s="788"/>
      <c r="DI24" s="788"/>
      <c r="DJ24" s="788"/>
      <c r="DK24" s="788"/>
      <c r="DL24" s="788"/>
      <c r="DM24" s="788"/>
      <c r="DN24" s="788"/>
      <c r="DO24" s="788"/>
      <c r="DP24" s="788"/>
      <c r="DQ24" s="788"/>
      <c r="DR24" s="788"/>
      <c r="DS24" s="788"/>
      <c r="DT24" s="788"/>
      <c r="DU24" s="788"/>
      <c r="DV24" s="788"/>
      <c r="DW24" s="788"/>
      <c r="DX24" s="788"/>
      <c r="DY24" s="788"/>
      <c r="DZ24" s="788"/>
      <c r="EA24" s="788"/>
      <c r="EB24" s="788"/>
      <c r="EC24" s="788"/>
      <c r="ED24" s="788"/>
      <c r="EE24" s="788"/>
      <c r="EF24" s="788"/>
      <c r="EG24" s="788"/>
      <c r="EH24" s="788"/>
      <c r="EI24" s="788"/>
      <c r="EJ24" s="788"/>
      <c r="EK24" s="788"/>
      <c r="EL24" s="788"/>
      <c r="EM24" s="788"/>
      <c r="EN24" s="788"/>
      <c r="EO24" s="788"/>
      <c r="EP24" s="788"/>
      <c r="EQ24" s="788"/>
      <c r="ER24" s="788"/>
      <c r="ES24" s="788"/>
      <c r="ET24" s="788"/>
      <c r="EU24" s="788"/>
      <c r="EV24" s="788"/>
      <c r="EW24" s="788"/>
      <c r="EX24" s="788"/>
      <c r="EY24" s="788"/>
      <c r="EZ24" s="788"/>
      <c r="FA24" s="788"/>
      <c r="FB24" s="788"/>
      <c r="FC24" s="788"/>
      <c r="FD24" s="788"/>
      <c r="FE24" s="788"/>
      <c r="FF24" s="788"/>
      <c r="FG24" s="788"/>
      <c r="FH24" s="788"/>
      <c r="FI24" s="788"/>
      <c r="FJ24" s="788"/>
      <c r="FK24" s="788"/>
    </row>
    <row r="25" spans="1:167" s="94" customFormat="1" ht="8.25">
      <c r="A25" s="736"/>
      <c r="B25" s="737"/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8"/>
      <c r="O25" s="793"/>
      <c r="P25" s="794"/>
      <c r="Q25" s="794"/>
      <c r="R25" s="794"/>
      <c r="S25" s="794"/>
      <c r="T25" s="794"/>
      <c r="U25" s="794"/>
      <c r="V25" s="794"/>
      <c r="W25" s="794"/>
      <c r="X25" s="794"/>
      <c r="Y25" s="794"/>
      <c r="Z25" s="794"/>
      <c r="AA25" s="794"/>
      <c r="AB25" s="794"/>
      <c r="AC25" s="794"/>
      <c r="AD25" s="794"/>
      <c r="AE25" s="794"/>
      <c r="AF25" s="794"/>
      <c r="AG25" s="794"/>
      <c r="AH25" s="795"/>
      <c r="AI25" s="789" t="s">
        <v>151</v>
      </c>
      <c r="AJ25" s="789"/>
      <c r="AK25" s="789"/>
      <c r="AL25" s="789"/>
      <c r="AM25" s="789"/>
      <c r="AN25" s="789"/>
      <c r="AO25" s="789"/>
      <c r="AP25" s="789"/>
      <c r="AQ25" s="789"/>
      <c r="AR25" s="789"/>
      <c r="AS25" s="789"/>
      <c r="AT25" s="788"/>
      <c r="AU25" s="788"/>
      <c r="AV25" s="788"/>
      <c r="AW25" s="788"/>
      <c r="AX25" s="788"/>
      <c r="AY25" s="788"/>
      <c r="AZ25" s="788"/>
      <c r="BA25" s="788"/>
      <c r="BB25" s="788"/>
      <c r="BC25" s="788"/>
      <c r="BD25" s="788"/>
      <c r="BE25" s="788"/>
      <c r="BF25" s="788"/>
      <c r="BG25" s="788"/>
      <c r="BH25" s="788"/>
      <c r="BI25" s="788"/>
      <c r="BJ25" s="788"/>
      <c r="BK25" s="788"/>
      <c r="BL25" s="788"/>
      <c r="BM25" s="788"/>
      <c r="BN25" s="788"/>
      <c r="BO25" s="788"/>
      <c r="BP25" s="788"/>
      <c r="BQ25" s="788"/>
      <c r="BR25" s="788"/>
      <c r="BS25" s="788"/>
      <c r="BT25" s="788"/>
      <c r="BU25" s="788"/>
      <c r="BV25" s="788"/>
      <c r="BW25" s="788"/>
      <c r="BX25" s="788"/>
      <c r="BY25" s="788"/>
      <c r="BZ25" s="788"/>
      <c r="CA25" s="788"/>
      <c r="CB25" s="788"/>
      <c r="CC25" s="788"/>
      <c r="CD25" s="788"/>
      <c r="CE25" s="788"/>
      <c r="CF25" s="788"/>
      <c r="CG25" s="788"/>
      <c r="CH25" s="788"/>
      <c r="CI25" s="788"/>
      <c r="CJ25" s="788"/>
      <c r="CK25" s="788"/>
      <c r="CL25" s="788"/>
      <c r="CM25" s="788"/>
      <c r="CN25" s="788"/>
      <c r="CO25" s="788"/>
      <c r="CP25" s="788"/>
      <c r="CQ25" s="788"/>
      <c r="CR25" s="788"/>
      <c r="CS25" s="788"/>
      <c r="CT25" s="788"/>
      <c r="CU25" s="788"/>
      <c r="CV25" s="788"/>
      <c r="CW25" s="788"/>
      <c r="CX25" s="788"/>
      <c r="CY25" s="788"/>
      <c r="CZ25" s="788"/>
      <c r="DA25" s="788"/>
      <c r="DB25" s="788"/>
      <c r="DC25" s="788"/>
      <c r="DD25" s="788"/>
      <c r="DE25" s="788"/>
      <c r="DF25" s="788"/>
      <c r="DG25" s="788"/>
      <c r="DH25" s="788"/>
      <c r="DI25" s="788"/>
      <c r="DJ25" s="788"/>
      <c r="DK25" s="788"/>
      <c r="DL25" s="788"/>
      <c r="DM25" s="788"/>
      <c r="DN25" s="788"/>
      <c r="DO25" s="788"/>
      <c r="DP25" s="788"/>
      <c r="DQ25" s="788"/>
      <c r="DR25" s="788"/>
      <c r="DS25" s="788"/>
      <c r="DT25" s="788"/>
      <c r="DU25" s="788"/>
      <c r="DV25" s="788"/>
      <c r="DW25" s="788"/>
      <c r="DX25" s="788"/>
      <c r="DY25" s="788"/>
      <c r="DZ25" s="788"/>
      <c r="EA25" s="788"/>
      <c r="EB25" s="788"/>
      <c r="EC25" s="788"/>
      <c r="ED25" s="788"/>
      <c r="EE25" s="788"/>
      <c r="EF25" s="788"/>
      <c r="EG25" s="788"/>
      <c r="EH25" s="788"/>
      <c r="EI25" s="788"/>
      <c r="EJ25" s="788"/>
      <c r="EK25" s="788"/>
      <c r="EL25" s="788"/>
      <c r="EM25" s="788"/>
      <c r="EN25" s="788"/>
      <c r="EO25" s="788"/>
      <c r="EP25" s="788"/>
      <c r="EQ25" s="788"/>
      <c r="ER25" s="788"/>
      <c r="ES25" s="788"/>
      <c r="ET25" s="788"/>
      <c r="EU25" s="788"/>
      <c r="EV25" s="788"/>
      <c r="EW25" s="788"/>
      <c r="EX25" s="788"/>
      <c r="EY25" s="788"/>
      <c r="EZ25" s="788"/>
      <c r="FA25" s="788"/>
      <c r="FB25" s="788"/>
      <c r="FC25" s="788"/>
      <c r="FD25" s="788"/>
      <c r="FE25" s="788"/>
      <c r="FF25" s="788"/>
      <c r="FG25" s="788"/>
      <c r="FH25" s="788"/>
      <c r="FI25" s="788"/>
      <c r="FJ25" s="788"/>
      <c r="FK25" s="788"/>
    </row>
    <row r="26" spans="1:167" s="94" customFormat="1" ht="8.25">
      <c r="A26" s="736"/>
      <c r="B26" s="737"/>
      <c r="C26" s="737"/>
      <c r="D26" s="737"/>
      <c r="E26" s="737"/>
      <c r="F26" s="737"/>
      <c r="G26" s="737"/>
      <c r="H26" s="737"/>
      <c r="I26" s="737"/>
      <c r="J26" s="737"/>
      <c r="K26" s="737"/>
      <c r="L26" s="737"/>
      <c r="M26" s="737"/>
      <c r="N26" s="738"/>
      <c r="O26" s="790" t="s">
        <v>156</v>
      </c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2"/>
      <c r="AI26" s="789" t="s">
        <v>150</v>
      </c>
      <c r="AJ26" s="789"/>
      <c r="AK26" s="789"/>
      <c r="AL26" s="789"/>
      <c r="AM26" s="789"/>
      <c r="AN26" s="789"/>
      <c r="AO26" s="789"/>
      <c r="AP26" s="789"/>
      <c r="AQ26" s="789"/>
      <c r="AR26" s="789"/>
      <c r="AS26" s="789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788"/>
      <c r="BG26" s="788"/>
      <c r="BH26" s="788"/>
      <c r="BI26" s="788"/>
      <c r="BJ26" s="788"/>
      <c r="BK26" s="788"/>
      <c r="BL26" s="788"/>
      <c r="BM26" s="788"/>
      <c r="BN26" s="788"/>
      <c r="BO26" s="788"/>
      <c r="BP26" s="788"/>
      <c r="BQ26" s="788"/>
      <c r="BR26" s="788"/>
      <c r="BS26" s="788"/>
      <c r="BT26" s="788"/>
      <c r="BU26" s="788"/>
      <c r="BV26" s="788"/>
      <c r="BW26" s="788"/>
      <c r="BX26" s="788"/>
      <c r="BY26" s="788"/>
      <c r="BZ26" s="788"/>
      <c r="CA26" s="788"/>
      <c r="CB26" s="788"/>
      <c r="CC26" s="788"/>
      <c r="CD26" s="788"/>
      <c r="CE26" s="788"/>
      <c r="CF26" s="788"/>
      <c r="CG26" s="788"/>
      <c r="CH26" s="788"/>
      <c r="CI26" s="788"/>
      <c r="CJ26" s="788"/>
      <c r="CK26" s="788"/>
      <c r="CL26" s="788"/>
      <c r="CM26" s="788"/>
      <c r="CN26" s="788"/>
      <c r="CO26" s="788"/>
      <c r="CP26" s="788"/>
      <c r="CQ26" s="788"/>
      <c r="CR26" s="788"/>
      <c r="CS26" s="788"/>
      <c r="CT26" s="788"/>
      <c r="CU26" s="788"/>
      <c r="CV26" s="788"/>
      <c r="CW26" s="788"/>
      <c r="CX26" s="788"/>
      <c r="CY26" s="788"/>
      <c r="CZ26" s="788"/>
      <c r="DA26" s="788"/>
      <c r="DB26" s="788"/>
      <c r="DC26" s="788"/>
      <c r="DD26" s="788"/>
      <c r="DE26" s="788"/>
      <c r="DF26" s="788"/>
      <c r="DG26" s="788"/>
      <c r="DH26" s="788"/>
      <c r="DI26" s="788"/>
      <c r="DJ26" s="788"/>
      <c r="DK26" s="788"/>
      <c r="DL26" s="788"/>
      <c r="DM26" s="788"/>
      <c r="DN26" s="788"/>
      <c r="DO26" s="788"/>
      <c r="DP26" s="788"/>
      <c r="DQ26" s="788"/>
      <c r="DR26" s="788"/>
      <c r="DS26" s="788"/>
      <c r="DT26" s="788"/>
      <c r="DU26" s="788"/>
      <c r="DV26" s="788"/>
      <c r="DW26" s="788"/>
      <c r="DX26" s="788"/>
      <c r="DY26" s="788"/>
      <c r="DZ26" s="788"/>
      <c r="EA26" s="788"/>
      <c r="EB26" s="788"/>
      <c r="EC26" s="788"/>
      <c r="ED26" s="788"/>
      <c r="EE26" s="788"/>
      <c r="EF26" s="788"/>
      <c r="EG26" s="788"/>
      <c r="EH26" s="788"/>
      <c r="EI26" s="788"/>
      <c r="EJ26" s="788"/>
      <c r="EK26" s="788"/>
      <c r="EL26" s="788"/>
      <c r="EM26" s="788"/>
      <c r="EN26" s="788"/>
      <c r="EO26" s="788"/>
      <c r="EP26" s="788"/>
      <c r="EQ26" s="788"/>
      <c r="ER26" s="788"/>
      <c r="ES26" s="788"/>
      <c r="ET26" s="788"/>
      <c r="EU26" s="788"/>
      <c r="EV26" s="788"/>
      <c r="EW26" s="788"/>
      <c r="EX26" s="788"/>
      <c r="EY26" s="788"/>
      <c r="EZ26" s="788"/>
      <c r="FA26" s="788"/>
      <c r="FB26" s="788"/>
      <c r="FC26" s="788"/>
      <c r="FD26" s="788"/>
      <c r="FE26" s="788"/>
      <c r="FF26" s="788"/>
      <c r="FG26" s="788"/>
      <c r="FH26" s="788"/>
      <c r="FI26" s="788"/>
      <c r="FJ26" s="788"/>
      <c r="FK26" s="788"/>
    </row>
    <row r="27" spans="1:167" s="94" customFormat="1" ht="8.25">
      <c r="A27" s="739"/>
      <c r="B27" s="740"/>
      <c r="C27" s="740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1"/>
      <c r="O27" s="793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5"/>
      <c r="AI27" s="789" t="s">
        <v>151</v>
      </c>
      <c r="AJ27" s="789"/>
      <c r="AK27" s="789"/>
      <c r="AL27" s="789"/>
      <c r="AM27" s="789"/>
      <c r="AN27" s="789"/>
      <c r="AO27" s="789"/>
      <c r="AP27" s="789"/>
      <c r="AQ27" s="789"/>
      <c r="AR27" s="789"/>
      <c r="AS27" s="789"/>
      <c r="AT27" s="788"/>
      <c r="AU27" s="788"/>
      <c r="AV27" s="788"/>
      <c r="AW27" s="788"/>
      <c r="AX27" s="788"/>
      <c r="AY27" s="788"/>
      <c r="AZ27" s="788"/>
      <c r="BA27" s="788"/>
      <c r="BB27" s="788"/>
      <c r="BC27" s="788"/>
      <c r="BD27" s="788"/>
      <c r="BE27" s="788"/>
      <c r="BF27" s="788"/>
      <c r="BG27" s="788"/>
      <c r="BH27" s="788"/>
      <c r="BI27" s="788"/>
      <c r="BJ27" s="788"/>
      <c r="BK27" s="788"/>
      <c r="BL27" s="788"/>
      <c r="BM27" s="788"/>
      <c r="BN27" s="788"/>
      <c r="BO27" s="788"/>
      <c r="BP27" s="788"/>
      <c r="BQ27" s="788"/>
      <c r="BR27" s="788"/>
      <c r="BS27" s="788"/>
      <c r="BT27" s="788"/>
      <c r="BU27" s="788"/>
      <c r="BV27" s="788"/>
      <c r="BW27" s="788"/>
      <c r="BX27" s="788"/>
      <c r="BY27" s="788"/>
      <c r="BZ27" s="788"/>
      <c r="CA27" s="788"/>
      <c r="CB27" s="788"/>
      <c r="CC27" s="788"/>
      <c r="CD27" s="788"/>
      <c r="CE27" s="788"/>
      <c r="CF27" s="788"/>
      <c r="CG27" s="788"/>
      <c r="CH27" s="788"/>
      <c r="CI27" s="788"/>
      <c r="CJ27" s="788"/>
      <c r="CK27" s="788"/>
      <c r="CL27" s="788"/>
      <c r="CM27" s="788"/>
      <c r="CN27" s="788"/>
      <c r="CO27" s="788"/>
      <c r="CP27" s="788"/>
      <c r="CQ27" s="788"/>
      <c r="CR27" s="788"/>
      <c r="CS27" s="788"/>
      <c r="CT27" s="788"/>
      <c r="CU27" s="788"/>
      <c r="CV27" s="788"/>
      <c r="CW27" s="788"/>
      <c r="CX27" s="788"/>
      <c r="CY27" s="788"/>
      <c r="CZ27" s="788"/>
      <c r="DA27" s="788"/>
      <c r="DB27" s="788"/>
      <c r="DC27" s="788"/>
      <c r="DD27" s="788"/>
      <c r="DE27" s="788"/>
      <c r="DF27" s="788"/>
      <c r="DG27" s="788"/>
      <c r="DH27" s="788"/>
      <c r="DI27" s="788"/>
      <c r="DJ27" s="788"/>
      <c r="DK27" s="788"/>
      <c r="DL27" s="788"/>
      <c r="DM27" s="788"/>
      <c r="DN27" s="788"/>
      <c r="DO27" s="788"/>
      <c r="DP27" s="788"/>
      <c r="DQ27" s="788"/>
      <c r="DR27" s="788"/>
      <c r="DS27" s="788"/>
      <c r="DT27" s="788"/>
      <c r="DU27" s="788"/>
      <c r="DV27" s="788"/>
      <c r="DW27" s="788"/>
      <c r="DX27" s="788"/>
      <c r="DY27" s="788"/>
      <c r="DZ27" s="788"/>
      <c r="EA27" s="788"/>
      <c r="EB27" s="788"/>
      <c r="EC27" s="788"/>
      <c r="ED27" s="788"/>
      <c r="EE27" s="788"/>
      <c r="EF27" s="788"/>
      <c r="EG27" s="788"/>
      <c r="EH27" s="788"/>
      <c r="EI27" s="788"/>
      <c r="EJ27" s="788"/>
      <c r="EK27" s="788"/>
      <c r="EL27" s="788"/>
      <c r="EM27" s="788"/>
      <c r="EN27" s="788"/>
      <c r="EO27" s="788"/>
      <c r="EP27" s="788"/>
      <c r="EQ27" s="788"/>
      <c r="ER27" s="788"/>
      <c r="ES27" s="788"/>
      <c r="ET27" s="788"/>
      <c r="EU27" s="788"/>
      <c r="EV27" s="788"/>
      <c r="EW27" s="788"/>
      <c r="EX27" s="788"/>
      <c r="EY27" s="788"/>
      <c r="EZ27" s="788"/>
      <c r="FA27" s="788"/>
      <c r="FB27" s="788"/>
      <c r="FC27" s="788"/>
      <c r="FD27" s="788"/>
      <c r="FE27" s="788"/>
      <c r="FF27" s="788"/>
      <c r="FG27" s="788"/>
      <c r="FH27" s="788"/>
      <c r="FI27" s="788"/>
      <c r="FJ27" s="788"/>
      <c r="FK27" s="788"/>
    </row>
    <row r="28" spans="1:167" s="94" customFormat="1" ht="8.25">
      <c r="A28" s="733" t="s">
        <v>157</v>
      </c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5"/>
      <c r="O28" s="790" t="s">
        <v>158</v>
      </c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2"/>
      <c r="AI28" s="789" t="s">
        <v>150</v>
      </c>
      <c r="AJ28" s="789"/>
      <c r="AK28" s="789"/>
      <c r="AL28" s="789"/>
      <c r="AM28" s="789"/>
      <c r="AN28" s="789"/>
      <c r="AO28" s="789"/>
      <c r="AP28" s="789"/>
      <c r="AQ28" s="789"/>
      <c r="AR28" s="789"/>
      <c r="AS28" s="789"/>
      <c r="AT28" s="788"/>
      <c r="AU28" s="788"/>
      <c r="AV28" s="788"/>
      <c r="AW28" s="788"/>
      <c r="AX28" s="788"/>
      <c r="AY28" s="788"/>
      <c r="AZ28" s="788"/>
      <c r="BA28" s="788"/>
      <c r="BB28" s="788"/>
      <c r="BC28" s="788"/>
      <c r="BD28" s="788"/>
      <c r="BE28" s="788"/>
      <c r="BF28" s="788"/>
      <c r="BG28" s="788"/>
      <c r="BH28" s="788"/>
      <c r="BI28" s="788"/>
      <c r="BJ28" s="788"/>
      <c r="BK28" s="788"/>
      <c r="BL28" s="788"/>
      <c r="BM28" s="788"/>
      <c r="BN28" s="788"/>
      <c r="BO28" s="788"/>
      <c r="BP28" s="788"/>
      <c r="BQ28" s="788"/>
      <c r="BR28" s="788"/>
      <c r="BS28" s="788"/>
      <c r="BT28" s="788"/>
      <c r="BU28" s="788"/>
      <c r="BV28" s="788"/>
      <c r="BW28" s="788"/>
      <c r="BX28" s="788"/>
      <c r="BY28" s="788"/>
      <c r="BZ28" s="788"/>
      <c r="CA28" s="788"/>
      <c r="CB28" s="788"/>
      <c r="CC28" s="788"/>
      <c r="CD28" s="788"/>
      <c r="CE28" s="788"/>
      <c r="CF28" s="788"/>
      <c r="CG28" s="788"/>
      <c r="CH28" s="788"/>
      <c r="CI28" s="788"/>
      <c r="CJ28" s="788"/>
      <c r="CK28" s="788"/>
      <c r="CL28" s="788"/>
      <c r="CM28" s="788"/>
      <c r="CN28" s="788"/>
      <c r="CO28" s="788"/>
      <c r="CP28" s="788"/>
      <c r="CQ28" s="788"/>
      <c r="CR28" s="788"/>
      <c r="CS28" s="788"/>
      <c r="CT28" s="788"/>
      <c r="CU28" s="788"/>
      <c r="CV28" s="788"/>
      <c r="CW28" s="788"/>
      <c r="CX28" s="788"/>
      <c r="CY28" s="788"/>
      <c r="CZ28" s="788"/>
      <c r="DA28" s="788"/>
      <c r="DB28" s="788"/>
      <c r="DC28" s="788"/>
      <c r="DD28" s="788"/>
      <c r="DE28" s="788"/>
      <c r="DF28" s="788"/>
      <c r="DG28" s="788"/>
      <c r="DH28" s="788"/>
      <c r="DI28" s="788"/>
      <c r="DJ28" s="788"/>
      <c r="DK28" s="788"/>
      <c r="DL28" s="788"/>
      <c r="DM28" s="788"/>
      <c r="DN28" s="788"/>
      <c r="DO28" s="788"/>
      <c r="DP28" s="788"/>
      <c r="DQ28" s="788"/>
      <c r="DR28" s="788"/>
      <c r="DS28" s="788"/>
      <c r="DT28" s="788"/>
      <c r="DU28" s="788"/>
      <c r="DV28" s="788"/>
      <c r="DW28" s="788"/>
      <c r="DX28" s="788"/>
      <c r="DY28" s="788"/>
      <c r="DZ28" s="788"/>
      <c r="EA28" s="788"/>
      <c r="EB28" s="788"/>
      <c r="EC28" s="788"/>
      <c r="ED28" s="788"/>
      <c r="EE28" s="788"/>
      <c r="EF28" s="788"/>
      <c r="EG28" s="788"/>
      <c r="EH28" s="788"/>
      <c r="EI28" s="788"/>
      <c r="EJ28" s="788"/>
      <c r="EK28" s="788"/>
      <c r="EL28" s="788"/>
      <c r="EM28" s="788"/>
      <c r="EN28" s="788"/>
      <c r="EO28" s="788"/>
      <c r="EP28" s="788"/>
      <c r="EQ28" s="788"/>
      <c r="ER28" s="788"/>
      <c r="ES28" s="788"/>
      <c r="ET28" s="788"/>
      <c r="EU28" s="788"/>
      <c r="EV28" s="788"/>
      <c r="EW28" s="788"/>
      <c r="EX28" s="788"/>
      <c r="EY28" s="788"/>
      <c r="EZ28" s="788"/>
      <c r="FA28" s="788"/>
      <c r="FB28" s="788"/>
      <c r="FC28" s="788"/>
      <c r="FD28" s="788"/>
      <c r="FE28" s="788"/>
      <c r="FF28" s="788"/>
      <c r="FG28" s="788"/>
      <c r="FH28" s="788"/>
      <c r="FI28" s="788"/>
      <c r="FJ28" s="788"/>
      <c r="FK28" s="788"/>
    </row>
    <row r="29" spans="1:167" s="94" customFormat="1" ht="8.25">
      <c r="A29" s="736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8"/>
      <c r="O29" s="793"/>
      <c r="P29" s="794"/>
      <c r="Q29" s="794"/>
      <c r="R29" s="794"/>
      <c r="S29" s="794"/>
      <c r="T29" s="794"/>
      <c r="U29" s="794"/>
      <c r="V29" s="794"/>
      <c r="W29" s="794"/>
      <c r="X29" s="794"/>
      <c r="Y29" s="794"/>
      <c r="Z29" s="794"/>
      <c r="AA29" s="794"/>
      <c r="AB29" s="794"/>
      <c r="AC29" s="794"/>
      <c r="AD29" s="794"/>
      <c r="AE29" s="794"/>
      <c r="AF29" s="794"/>
      <c r="AG29" s="794"/>
      <c r="AH29" s="795"/>
      <c r="AI29" s="789" t="s">
        <v>151</v>
      </c>
      <c r="AJ29" s="789"/>
      <c r="AK29" s="789"/>
      <c r="AL29" s="789"/>
      <c r="AM29" s="789"/>
      <c r="AN29" s="789"/>
      <c r="AO29" s="789"/>
      <c r="AP29" s="789"/>
      <c r="AQ29" s="789"/>
      <c r="AR29" s="789"/>
      <c r="AS29" s="789"/>
      <c r="AT29" s="788"/>
      <c r="AU29" s="788"/>
      <c r="AV29" s="788"/>
      <c r="AW29" s="788"/>
      <c r="AX29" s="788"/>
      <c r="AY29" s="788"/>
      <c r="AZ29" s="788"/>
      <c r="BA29" s="788"/>
      <c r="BB29" s="788"/>
      <c r="BC29" s="788"/>
      <c r="BD29" s="788"/>
      <c r="BE29" s="788"/>
      <c r="BF29" s="788"/>
      <c r="BG29" s="788"/>
      <c r="BH29" s="788"/>
      <c r="BI29" s="788"/>
      <c r="BJ29" s="788"/>
      <c r="BK29" s="788"/>
      <c r="BL29" s="788"/>
      <c r="BM29" s="788"/>
      <c r="BN29" s="788"/>
      <c r="BO29" s="788"/>
      <c r="BP29" s="788"/>
      <c r="BQ29" s="788"/>
      <c r="BR29" s="788"/>
      <c r="BS29" s="788"/>
      <c r="BT29" s="788"/>
      <c r="BU29" s="788"/>
      <c r="BV29" s="788"/>
      <c r="BW29" s="788"/>
      <c r="BX29" s="788"/>
      <c r="BY29" s="788"/>
      <c r="BZ29" s="788"/>
      <c r="CA29" s="788"/>
      <c r="CB29" s="788"/>
      <c r="CC29" s="788"/>
      <c r="CD29" s="788"/>
      <c r="CE29" s="788"/>
      <c r="CF29" s="788"/>
      <c r="CG29" s="788"/>
      <c r="CH29" s="788"/>
      <c r="CI29" s="788"/>
      <c r="CJ29" s="788"/>
      <c r="CK29" s="788"/>
      <c r="CL29" s="788"/>
      <c r="CM29" s="788"/>
      <c r="CN29" s="788"/>
      <c r="CO29" s="788"/>
      <c r="CP29" s="788"/>
      <c r="CQ29" s="788"/>
      <c r="CR29" s="788"/>
      <c r="CS29" s="788"/>
      <c r="CT29" s="788"/>
      <c r="CU29" s="788"/>
      <c r="CV29" s="788"/>
      <c r="CW29" s="788"/>
      <c r="CX29" s="788"/>
      <c r="CY29" s="788"/>
      <c r="CZ29" s="788"/>
      <c r="DA29" s="788"/>
      <c r="DB29" s="788"/>
      <c r="DC29" s="788"/>
      <c r="DD29" s="788"/>
      <c r="DE29" s="788"/>
      <c r="DF29" s="788"/>
      <c r="DG29" s="788"/>
      <c r="DH29" s="788"/>
      <c r="DI29" s="788"/>
      <c r="DJ29" s="788"/>
      <c r="DK29" s="788"/>
      <c r="DL29" s="788"/>
      <c r="DM29" s="788"/>
      <c r="DN29" s="788"/>
      <c r="DO29" s="788"/>
      <c r="DP29" s="788"/>
      <c r="DQ29" s="788"/>
      <c r="DR29" s="788"/>
      <c r="DS29" s="788"/>
      <c r="DT29" s="788"/>
      <c r="DU29" s="788"/>
      <c r="DV29" s="788"/>
      <c r="DW29" s="788"/>
      <c r="DX29" s="788"/>
      <c r="DY29" s="788"/>
      <c r="DZ29" s="788"/>
      <c r="EA29" s="788"/>
      <c r="EB29" s="788"/>
      <c r="EC29" s="788"/>
      <c r="ED29" s="788"/>
      <c r="EE29" s="788"/>
      <c r="EF29" s="788"/>
      <c r="EG29" s="788"/>
      <c r="EH29" s="788"/>
      <c r="EI29" s="788"/>
      <c r="EJ29" s="788"/>
      <c r="EK29" s="788"/>
      <c r="EL29" s="788"/>
      <c r="EM29" s="788"/>
      <c r="EN29" s="788"/>
      <c r="EO29" s="788"/>
      <c r="EP29" s="788"/>
      <c r="EQ29" s="788"/>
      <c r="ER29" s="788"/>
      <c r="ES29" s="788"/>
      <c r="ET29" s="788"/>
      <c r="EU29" s="788"/>
      <c r="EV29" s="788"/>
      <c r="EW29" s="788"/>
      <c r="EX29" s="788"/>
      <c r="EY29" s="788"/>
      <c r="EZ29" s="788"/>
      <c r="FA29" s="788"/>
      <c r="FB29" s="788"/>
      <c r="FC29" s="788"/>
      <c r="FD29" s="788"/>
      <c r="FE29" s="788"/>
      <c r="FF29" s="788"/>
      <c r="FG29" s="788"/>
      <c r="FH29" s="788"/>
      <c r="FI29" s="788"/>
      <c r="FJ29" s="788"/>
      <c r="FK29" s="788"/>
    </row>
    <row r="30" spans="1:167" s="94" customFormat="1" ht="8.25">
      <c r="A30" s="736"/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8"/>
      <c r="O30" s="790" t="s">
        <v>159</v>
      </c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2"/>
      <c r="AI30" s="789" t="s">
        <v>150</v>
      </c>
      <c r="AJ30" s="789"/>
      <c r="AK30" s="789"/>
      <c r="AL30" s="789"/>
      <c r="AM30" s="789"/>
      <c r="AN30" s="789"/>
      <c r="AO30" s="789"/>
      <c r="AP30" s="789"/>
      <c r="AQ30" s="789"/>
      <c r="AR30" s="789"/>
      <c r="AS30" s="789"/>
      <c r="AT30" s="788"/>
      <c r="AU30" s="788"/>
      <c r="AV30" s="788"/>
      <c r="AW30" s="788"/>
      <c r="AX30" s="788"/>
      <c r="AY30" s="788"/>
      <c r="AZ30" s="788"/>
      <c r="BA30" s="788"/>
      <c r="BB30" s="788"/>
      <c r="BC30" s="788"/>
      <c r="BD30" s="788"/>
      <c r="BE30" s="788"/>
      <c r="BF30" s="788"/>
      <c r="BG30" s="788"/>
      <c r="BH30" s="788"/>
      <c r="BI30" s="788"/>
      <c r="BJ30" s="788"/>
      <c r="BK30" s="788"/>
      <c r="BL30" s="788"/>
      <c r="BM30" s="788"/>
      <c r="BN30" s="788"/>
      <c r="BO30" s="788"/>
      <c r="BP30" s="788"/>
      <c r="BQ30" s="788"/>
      <c r="BR30" s="788"/>
      <c r="BS30" s="788"/>
      <c r="BT30" s="788"/>
      <c r="BU30" s="788"/>
      <c r="BV30" s="788"/>
      <c r="BW30" s="788"/>
      <c r="BX30" s="788"/>
      <c r="BY30" s="788"/>
      <c r="BZ30" s="788"/>
      <c r="CA30" s="788"/>
      <c r="CB30" s="788"/>
      <c r="CC30" s="788"/>
      <c r="CD30" s="788"/>
      <c r="CE30" s="788"/>
      <c r="CF30" s="788"/>
      <c r="CG30" s="788"/>
      <c r="CH30" s="788"/>
      <c r="CI30" s="788"/>
      <c r="CJ30" s="788"/>
      <c r="CK30" s="788"/>
      <c r="CL30" s="788"/>
      <c r="CM30" s="788"/>
      <c r="CN30" s="788"/>
      <c r="CO30" s="788"/>
      <c r="CP30" s="788"/>
      <c r="CQ30" s="788"/>
      <c r="CR30" s="788"/>
      <c r="CS30" s="788"/>
      <c r="CT30" s="788"/>
      <c r="CU30" s="788"/>
      <c r="CV30" s="788"/>
      <c r="CW30" s="788"/>
      <c r="CX30" s="788"/>
      <c r="CY30" s="788"/>
      <c r="CZ30" s="788"/>
      <c r="DA30" s="788"/>
      <c r="DB30" s="788"/>
      <c r="DC30" s="788"/>
      <c r="DD30" s="788"/>
      <c r="DE30" s="788"/>
      <c r="DF30" s="788"/>
      <c r="DG30" s="788"/>
      <c r="DH30" s="788"/>
      <c r="DI30" s="788"/>
      <c r="DJ30" s="788"/>
      <c r="DK30" s="788"/>
      <c r="DL30" s="788"/>
      <c r="DM30" s="788"/>
      <c r="DN30" s="788"/>
      <c r="DO30" s="788"/>
      <c r="DP30" s="788"/>
      <c r="DQ30" s="788"/>
      <c r="DR30" s="788"/>
      <c r="DS30" s="788"/>
      <c r="DT30" s="788"/>
      <c r="DU30" s="788"/>
      <c r="DV30" s="788"/>
      <c r="DW30" s="788"/>
      <c r="DX30" s="788"/>
      <c r="DY30" s="788"/>
      <c r="DZ30" s="788"/>
      <c r="EA30" s="788"/>
      <c r="EB30" s="788"/>
      <c r="EC30" s="788"/>
      <c r="ED30" s="788"/>
      <c r="EE30" s="788"/>
      <c r="EF30" s="788"/>
      <c r="EG30" s="788"/>
      <c r="EH30" s="788"/>
      <c r="EI30" s="788"/>
      <c r="EJ30" s="788"/>
      <c r="EK30" s="788"/>
      <c r="EL30" s="788"/>
      <c r="EM30" s="788"/>
      <c r="EN30" s="788"/>
      <c r="EO30" s="788"/>
      <c r="EP30" s="788"/>
      <c r="EQ30" s="788"/>
      <c r="ER30" s="788"/>
      <c r="ES30" s="788"/>
      <c r="ET30" s="788"/>
      <c r="EU30" s="788"/>
      <c r="EV30" s="788"/>
      <c r="EW30" s="788"/>
      <c r="EX30" s="788"/>
      <c r="EY30" s="788"/>
      <c r="EZ30" s="788"/>
      <c r="FA30" s="788"/>
      <c r="FB30" s="788"/>
      <c r="FC30" s="788"/>
      <c r="FD30" s="788"/>
      <c r="FE30" s="788"/>
      <c r="FF30" s="788"/>
      <c r="FG30" s="788"/>
      <c r="FH30" s="788"/>
      <c r="FI30" s="788"/>
      <c r="FJ30" s="788"/>
      <c r="FK30" s="788"/>
    </row>
    <row r="31" spans="1:167" s="94" customFormat="1" ht="8.25">
      <c r="A31" s="739"/>
      <c r="B31" s="740"/>
      <c r="C31" s="740"/>
      <c r="D31" s="740"/>
      <c r="E31" s="740"/>
      <c r="F31" s="740"/>
      <c r="G31" s="740"/>
      <c r="H31" s="740"/>
      <c r="I31" s="740"/>
      <c r="J31" s="740"/>
      <c r="K31" s="740"/>
      <c r="L31" s="740"/>
      <c r="M31" s="740"/>
      <c r="N31" s="741"/>
      <c r="O31" s="793"/>
      <c r="P31" s="794"/>
      <c r="Q31" s="794"/>
      <c r="R31" s="794"/>
      <c r="S31" s="794"/>
      <c r="T31" s="794"/>
      <c r="U31" s="794"/>
      <c r="V31" s="794"/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795"/>
      <c r="AI31" s="789" t="s">
        <v>151</v>
      </c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8"/>
      <c r="AU31" s="788"/>
      <c r="AV31" s="788"/>
      <c r="AW31" s="788"/>
      <c r="AX31" s="788"/>
      <c r="AY31" s="788"/>
      <c r="AZ31" s="788"/>
      <c r="BA31" s="788"/>
      <c r="BB31" s="788"/>
      <c r="BC31" s="788"/>
      <c r="BD31" s="788"/>
      <c r="BE31" s="788"/>
      <c r="BF31" s="788"/>
      <c r="BG31" s="788"/>
      <c r="BH31" s="788"/>
      <c r="BI31" s="788"/>
      <c r="BJ31" s="788"/>
      <c r="BK31" s="788"/>
      <c r="BL31" s="788"/>
      <c r="BM31" s="788"/>
      <c r="BN31" s="788"/>
      <c r="BO31" s="788"/>
      <c r="BP31" s="788"/>
      <c r="BQ31" s="788"/>
      <c r="BR31" s="788"/>
      <c r="BS31" s="788"/>
      <c r="BT31" s="788"/>
      <c r="BU31" s="788"/>
      <c r="BV31" s="788"/>
      <c r="BW31" s="788"/>
      <c r="BX31" s="788"/>
      <c r="BY31" s="788"/>
      <c r="BZ31" s="788"/>
      <c r="CA31" s="788"/>
      <c r="CB31" s="788"/>
      <c r="CC31" s="788"/>
      <c r="CD31" s="788"/>
      <c r="CE31" s="788"/>
      <c r="CF31" s="788"/>
      <c r="CG31" s="788"/>
      <c r="CH31" s="788"/>
      <c r="CI31" s="788"/>
      <c r="CJ31" s="788"/>
      <c r="CK31" s="788"/>
      <c r="CL31" s="788"/>
      <c r="CM31" s="788"/>
      <c r="CN31" s="788"/>
      <c r="CO31" s="788"/>
      <c r="CP31" s="788"/>
      <c r="CQ31" s="788"/>
      <c r="CR31" s="788"/>
      <c r="CS31" s="788"/>
      <c r="CT31" s="788"/>
      <c r="CU31" s="788"/>
      <c r="CV31" s="788"/>
      <c r="CW31" s="788"/>
      <c r="CX31" s="788"/>
      <c r="CY31" s="788"/>
      <c r="CZ31" s="788"/>
      <c r="DA31" s="788"/>
      <c r="DB31" s="788"/>
      <c r="DC31" s="788"/>
      <c r="DD31" s="788"/>
      <c r="DE31" s="788"/>
      <c r="DF31" s="788"/>
      <c r="DG31" s="788"/>
      <c r="DH31" s="788"/>
      <c r="DI31" s="788"/>
      <c r="DJ31" s="788"/>
      <c r="DK31" s="788"/>
      <c r="DL31" s="788"/>
      <c r="DM31" s="788"/>
      <c r="DN31" s="788"/>
      <c r="DO31" s="788"/>
      <c r="DP31" s="788"/>
      <c r="DQ31" s="788"/>
      <c r="DR31" s="788"/>
      <c r="DS31" s="788"/>
      <c r="DT31" s="788"/>
      <c r="DU31" s="788"/>
      <c r="DV31" s="788"/>
      <c r="DW31" s="788"/>
      <c r="DX31" s="788"/>
      <c r="DY31" s="788"/>
      <c r="DZ31" s="788"/>
      <c r="EA31" s="788"/>
      <c r="EB31" s="788"/>
      <c r="EC31" s="788"/>
      <c r="ED31" s="788"/>
      <c r="EE31" s="788"/>
      <c r="EF31" s="788"/>
      <c r="EG31" s="788"/>
      <c r="EH31" s="788"/>
      <c r="EI31" s="788"/>
      <c r="EJ31" s="788"/>
      <c r="EK31" s="788"/>
      <c r="EL31" s="788"/>
      <c r="EM31" s="788"/>
      <c r="EN31" s="788"/>
      <c r="EO31" s="788"/>
      <c r="EP31" s="788"/>
      <c r="EQ31" s="788"/>
      <c r="ER31" s="788"/>
      <c r="ES31" s="788"/>
      <c r="ET31" s="788"/>
      <c r="EU31" s="788"/>
      <c r="EV31" s="788"/>
      <c r="EW31" s="788"/>
      <c r="EX31" s="788"/>
      <c r="EY31" s="788"/>
      <c r="EZ31" s="788"/>
      <c r="FA31" s="788"/>
      <c r="FB31" s="788"/>
      <c r="FC31" s="788"/>
      <c r="FD31" s="788"/>
      <c r="FE31" s="788"/>
      <c r="FF31" s="788"/>
      <c r="FG31" s="788"/>
      <c r="FH31" s="788"/>
      <c r="FI31" s="788"/>
      <c r="FJ31" s="788"/>
      <c r="FK31" s="788"/>
    </row>
    <row r="32" spans="1:167" s="94" customFormat="1" ht="8.25">
      <c r="A32" s="781" t="s">
        <v>160</v>
      </c>
      <c r="B32" s="782"/>
      <c r="C32" s="782"/>
      <c r="D32" s="782"/>
      <c r="E32" s="782"/>
      <c r="F32" s="782"/>
      <c r="G32" s="782"/>
      <c r="H32" s="782"/>
      <c r="I32" s="782"/>
      <c r="J32" s="782"/>
      <c r="K32" s="782"/>
      <c r="L32" s="782"/>
      <c r="M32" s="782"/>
      <c r="N32" s="782"/>
      <c r="O32" s="782"/>
      <c r="P32" s="782"/>
      <c r="Q32" s="782"/>
      <c r="R32" s="782"/>
      <c r="S32" s="782"/>
      <c r="T32" s="782"/>
      <c r="U32" s="782"/>
      <c r="V32" s="782"/>
      <c r="W32" s="782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3"/>
      <c r="AI32" s="789" t="s">
        <v>150</v>
      </c>
      <c r="AJ32" s="789"/>
      <c r="AK32" s="789"/>
      <c r="AL32" s="789"/>
      <c r="AM32" s="789"/>
      <c r="AN32" s="789"/>
      <c r="AO32" s="789"/>
      <c r="AP32" s="789"/>
      <c r="AQ32" s="789"/>
      <c r="AR32" s="789"/>
      <c r="AS32" s="789"/>
      <c r="AT32" s="788"/>
      <c r="AU32" s="788"/>
      <c r="AV32" s="788"/>
      <c r="AW32" s="788"/>
      <c r="AX32" s="788"/>
      <c r="AY32" s="788"/>
      <c r="AZ32" s="788"/>
      <c r="BA32" s="788"/>
      <c r="BB32" s="788"/>
      <c r="BC32" s="788"/>
      <c r="BD32" s="788"/>
      <c r="BE32" s="788"/>
      <c r="BF32" s="788"/>
      <c r="BG32" s="788"/>
      <c r="BH32" s="788"/>
      <c r="BI32" s="788"/>
      <c r="BJ32" s="788"/>
      <c r="BK32" s="788"/>
      <c r="BL32" s="788"/>
      <c r="BM32" s="788"/>
      <c r="BN32" s="788"/>
      <c r="BO32" s="788"/>
      <c r="BP32" s="788"/>
      <c r="BQ32" s="788"/>
      <c r="BR32" s="788"/>
      <c r="BS32" s="788"/>
      <c r="BT32" s="788"/>
      <c r="BU32" s="788"/>
      <c r="BV32" s="788"/>
      <c r="BW32" s="788"/>
      <c r="BX32" s="788"/>
      <c r="BY32" s="788"/>
      <c r="BZ32" s="788"/>
      <c r="CA32" s="788"/>
      <c r="CB32" s="788"/>
      <c r="CC32" s="788"/>
      <c r="CD32" s="788"/>
      <c r="CE32" s="788"/>
      <c r="CF32" s="788"/>
      <c r="CG32" s="788"/>
      <c r="CH32" s="788"/>
      <c r="CI32" s="788"/>
      <c r="CJ32" s="788"/>
      <c r="CK32" s="788"/>
      <c r="CL32" s="788"/>
      <c r="CM32" s="788"/>
      <c r="CN32" s="788"/>
      <c r="CO32" s="788"/>
      <c r="CP32" s="788"/>
      <c r="CQ32" s="788"/>
      <c r="CR32" s="788"/>
      <c r="CS32" s="788"/>
      <c r="CT32" s="788"/>
      <c r="CU32" s="788"/>
      <c r="CV32" s="788"/>
      <c r="CW32" s="788"/>
      <c r="CX32" s="788"/>
      <c r="CY32" s="788"/>
      <c r="CZ32" s="788"/>
      <c r="DA32" s="788"/>
      <c r="DB32" s="788"/>
      <c r="DC32" s="788"/>
      <c r="DD32" s="788"/>
      <c r="DE32" s="788"/>
      <c r="DF32" s="788"/>
      <c r="DG32" s="788"/>
      <c r="DH32" s="788"/>
      <c r="DI32" s="788"/>
      <c r="DJ32" s="788"/>
      <c r="DK32" s="788"/>
      <c r="DL32" s="788"/>
      <c r="DM32" s="788"/>
      <c r="DN32" s="788"/>
      <c r="DO32" s="788"/>
      <c r="DP32" s="788"/>
      <c r="DQ32" s="788"/>
      <c r="DR32" s="788"/>
      <c r="DS32" s="788"/>
      <c r="DT32" s="788"/>
      <c r="DU32" s="788"/>
      <c r="DV32" s="788"/>
      <c r="DW32" s="788"/>
      <c r="DX32" s="788"/>
      <c r="DY32" s="788"/>
      <c r="DZ32" s="788"/>
      <c r="EA32" s="788"/>
      <c r="EB32" s="788"/>
      <c r="EC32" s="788"/>
      <c r="ED32" s="788"/>
      <c r="EE32" s="788"/>
      <c r="EF32" s="788"/>
      <c r="EG32" s="788"/>
      <c r="EH32" s="788"/>
      <c r="EI32" s="788"/>
      <c r="EJ32" s="788"/>
      <c r="EK32" s="788"/>
      <c r="EL32" s="788"/>
      <c r="EM32" s="788"/>
      <c r="EN32" s="788"/>
      <c r="EO32" s="788"/>
      <c r="EP32" s="788"/>
      <c r="EQ32" s="788"/>
      <c r="ER32" s="788"/>
      <c r="ES32" s="788"/>
      <c r="ET32" s="788"/>
      <c r="EU32" s="788"/>
      <c r="EV32" s="788"/>
      <c r="EW32" s="788"/>
      <c r="EX32" s="788"/>
      <c r="EY32" s="788"/>
      <c r="EZ32" s="788"/>
      <c r="FA32" s="788"/>
      <c r="FB32" s="788"/>
      <c r="FC32" s="788"/>
      <c r="FD32" s="788"/>
      <c r="FE32" s="788"/>
      <c r="FF32" s="788"/>
      <c r="FG32" s="788"/>
      <c r="FH32" s="788"/>
      <c r="FI32" s="788"/>
      <c r="FJ32" s="788"/>
      <c r="FK32" s="788"/>
    </row>
    <row r="33" spans="1:167" s="94" customFormat="1" ht="8.25">
      <c r="A33" s="784"/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6"/>
      <c r="AI33" s="789" t="s">
        <v>151</v>
      </c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8"/>
      <c r="AU33" s="788"/>
      <c r="AV33" s="788"/>
      <c r="AW33" s="788"/>
      <c r="AX33" s="788"/>
      <c r="AY33" s="788"/>
      <c r="AZ33" s="788"/>
      <c r="BA33" s="788"/>
      <c r="BB33" s="788"/>
      <c r="BC33" s="788"/>
      <c r="BD33" s="788"/>
      <c r="BE33" s="788"/>
      <c r="BF33" s="788"/>
      <c r="BG33" s="788"/>
      <c r="BH33" s="788"/>
      <c r="BI33" s="788"/>
      <c r="BJ33" s="788"/>
      <c r="BK33" s="788"/>
      <c r="BL33" s="788"/>
      <c r="BM33" s="788"/>
      <c r="BN33" s="788"/>
      <c r="BO33" s="788"/>
      <c r="BP33" s="788"/>
      <c r="BQ33" s="788"/>
      <c r="BR33" s="788"/>
      <c r="BS33" s="788"/>
      <c r="BT33" s="788"/>
      <c r="BU33" s="788"/>
      <c r="BV33" s="788"/>
      <c r="BW33" s="788"/>
      <c r="BX33" s="788"/>
      <c r="BY33" s="788"/>
      <c r="BZ33" s="788"/>
      <c r="CA33" s="788"/>
      <c r="CB33" s="788"/>
      <c r="CC33" s="788"/>
      <c r="CD33" s="788"/>
      <c r="CE33" s="788"/>
      <c r="CF33" s="788"/>
      <c r="CG33" s="788"/>
      <c r="CH33" s="788"/>
      <c r="CI33" s="788"/>
      <c r="CJ33" s="788"/>
      <c r="CK33" s="788"/>
      <c r="CL33" s="788"/>
      <c r="CM33" s="788"/>
      <c r="CN33" s="788"/>
      <c r="CO33" s="788"/>
      <c r="CP33" s="788"/>
      <c r="CQ33" s="788"/>
      <c r="CR33" s="788"/>
      <c r="CS33" s="788"/>
      <c r="CT33" s="788"/>
      <c r="CU33" s="788"/>
      <c r="CV33" s="788"/>
      <c r="CW33" s="788"/>
      <c r="CX33" s="788"/>
      <c r="CY33" s="788"/>
      <c r="CZ33" s="788"/>
      <c r="DA33" s="788"/>
      <c r="DB33" s="788"/>
      <c r="DC33" s="788"/>
      <c r="DD33" s="788"/>
      <c r="DE33" s="788"/>
      <c r="DF33" s="788"/>
      <c r="DG33" s="788"/>
      <c r="DH33" s="788"/>
      <c r="DI33" s="788"/>
      <c r="DJ33" s="788"/>
      <c r="DK33" s="788"/>
      <c r="DL33" s="788"/>
      <c r="DM33" s="788"/>
      <c r="DN33" s="788"/>
      <c r="DO33" s="788"/>
      <c r="DP33" s="788"/>
      <c r="DQ33" s="788"/>
      <c r="DR33" s="788"/>
      <c r="DS33" s="788"/>
      <c r="DT33" s="788"/>
      <c r="DU33" s="788"/>
      <c r="DV33" s="788"/>
      <c r="DW33" s="788"/>
      <c r="DX33" s="788"/>
      <c r="DY33" s="788"/>
      <c r="DZ33" s="788"/>
      <c r="EA33" s="788"/>
      <c r="EB33" s="788"/>
      <c r="EC33" s="788"/>
      <c r="ED33" s="788"/>
      <c r="EE33" s="788"/>
      <c r="EF33" s="788"/>
      <c r="EG33" s="788"/>
      <c r="EH33" s="788"/>
      <c r="EI33" s="788"/>
      <c r="EJ33" s="788"/>
      <c r="EK33" s="788"/>
      <c r="EL33" s="788"/>
      <c r="EM33" s="788"/>
      <c r="EN33" s="788"/>
      <c r="EO33" s="788"/>
      <c r="EP33" s="788"/>
      <c r="EQ33" s="788"/>
      <c r="ER33" s="788"/>
      <c r="ES33" s="788"/>
      <c r="ET33" s="788"/>
      <c r="EU33" s="788"/>
      <c r="EV33" s="788"/>
      <c r="EW33" s="788"/>
      <c r="EX33" s="788"/>
      <c r="EY33" s="788"/>
      <c r="EZ33" s="788"/>
      <c r="FA33" s="788"/>
      <c r="FB33" s="788"/>
      <c r="FC33" s="788"/>
      <c r="FD33" s="788"/>
      <c r="FE33" s="788"/>
      <c r="FF33" s="788"/>
      <c r="FG33" s="788"/>
      <c r="FH33" s="788"/>
      <c r="FI33" s="788"/>
      <c r="FJ33" s="788"/>
      <c r="FK33" s="788"/>
    </row>
    <row r="34" spans="1:167" s="94" customFormat="1" ht="8.25">
      <c r="A34" s="781" t="s">
        <v>161</v>
      </c>
      <c r="B34" s="782"/>
      <c r="C34" s="782"/>
      <c r="D34" s="782"/>
      <c r="E34" s="782"/>
      <c r="F34" s="782"/>
      <c r="G34" s="782"/>
      <c r="H34" s="782"/>
      <c r="I34" s="782"/>
      <c r="J34" s="782"/>
      <c r="K34" s="782"/>
      <c r="L34" s="782"/>
      <c r="M34" s="782"/>
      <c r="N34" s="782"/>
      <c r="O34" s="782"/>
      <c r="P34" s="782"/>
      <c r="Q34" s="782"/>
      <c r="R34" s="782"/>
      <c r="S34" s="782"/>
      <c r="T34" s="782"/>
      <c r="U34" s="782"/>
      <c r="V34" s="782"/>
      <c r="W34" s="782"/>
      <c r="X34" s="782"/>
      <c r="Y34" s="782"/>
      <c r="Z34" s="782"/>
      <c r="AA34" s="782"/>
      <c r="AB34" s="782"/>
      <c r="AC34" s="782"/>
      <c r="AD34" s="782"/>
      <c r="AE34" s="782"/>
      <c r="AF34" s="782"/>
      <c r="AG34" s="782"/>
      <c r="AH34" s="783"/>
      <c r="AI34" s="789" t="s">
        <v>150</v>
      </c>
      <c r="AJ34" s="789"/>
      <c r="AK34" s="789"/>
      <c r="AL34" s="789"/>
      <c r="AM34" s="789"/>
      <c r="AN34" s="789"/>
      <c r="AO34" s="789"/>
      <c r="AP34" s="789"/>
      <c r="AQ34" s="789"/>
      <c r="AR34" s="789"/>
      <c r="AS34" s="789"/>
      <c r="AT34" s="788"/>
      <c r="AU34" s="788"/>
      <c r="AV34" s="788"/>
      <c r="AW34" s="788"/>
      <c r="AX34" s="788"/>
      <c r="AY34" s="788"/>
      <c r="AZ34" s="788"/>
      <c r="BA34" s="788"/>
      <c r="BB34" s="788"/>
      <c r="BC34" s="788"/>
      <c r="BD34" s="788"/>
      <c r="BE34" s="788"/>
      <c r="BF34" s="788"/>
      <c r="BG34" s="788"/>
      <c r="BH34" s="788"/>
      <c r="BI34" s="788"/>
      <c r="BJ34" s="788"/>
      <c r="BK34" s="788"/>
      <c r="BL34" s="788"/>
      <c r="BM34" s="788"/>
      <c r="BN34" s="788"/>
      <c r="BO34" s="788"/>
      <c r="BP34" s="788"/>
      <c r="BQ34" s="788"/>
      <c r="BR34" s="788"/>
      <c r="BS34" s="788"/>
      <c r="BT34" s="788"/>
      <c r="BU34" s="788"/>
      <c r="BV34" s="788"/>
      <c r="BW34" s="788"/>
      <c r="BX34" s="788"/>
      <c r="BY34" s="788"/>
      <c r="BZ34" s="788"/>
      <c r="CA34" s="788"/>
      <c r="CB34" s="788"/>
      <c r="CC34" s="788"/>
      <c r="CD34" s="788"/>
      <c r="CE34" s="788"/>
      <c r="CF34" s="788"/>
      <c r="CG34" s="788"/>
      <c r="CH34" s="788"/>
      <c r="CI34" s="788"/>
      <c r="CJ34" s="788"/>
      <c r="CK34" s="788"/>
      <c r="CL34" s="788"/>
      <c r="CM34" s="788"/>
      <c r="CN34" s="788"/>
      <c r="CO34" s="788"/>
      <c r="CP34" s="788"/>
      <c r="CQ34" s="788"/>
      <c r="CR34" s="788"/>
      <c r="CS34" s="788"/>
      <c r="CT34" s="788"/>
      <c r="CU34" s="788"/>
      <c r="CV34" s="788"/>
      <c r="CW34" s="788"/>
      <c r="CX34" s="788"/>
      <c r="CY34" s="788"/>
      <c r="CZ34" s="788"/>
      <c r="DA34" s="788"/>
      <c r="DB34" s="788"/>
      <c r="DC34" s="788"/>
      <c r="DD34" s="788"/>
      <c r="DE34" s="788"/>
      <c r="DF34" s="788"/>
      <c r="DG34" s="788"/>
      <c r="DH34" s="788"/>
      <c r="DI34" s="788"/>
      <c r="DJ34" s="788"/>
      <c r="DK34" s="788"/>
      <c r="DL34" s="788"/>
      <c r="DM34" s="788"/>
      <c r="DN34" s="788"/>
      <c r="DO34" s="788"/>
      <c r="DP34" s="788"/>
      <c r="DQ34" s="788"/>
      <c r="DR34" s="788"/>
      <c r="DS34" s="788"/>
      <c r="DT34" s="788"/>
      <c r="DU34" s="788"/>
      <c r="DV34" s="788"/>
      <c r="DW34" s="788"/>
      <c r="DX34" s="788"/>
      <c r="DY34" s="788"/>
      <c r="DZ34" s="788"/>
      <c r="EA34" s="788"/>
      <c r="EB34" s="788"/>
      <c r="EC34" s="788"/>
      <c r="ED34" s="788"/>
      <c r="EE34" s="788"/>
      <c r="EF34" s="788"/>
      <c r="EG34" s="788"/>
      <c r="EH34" s="788"/>
      <c r="EI34" s="788"/>
      <c r="EJ34" s="788"/>
      <c r="EK34" s="788"/>
      <c r="EL34" s="788"/>
      <c r="EM34" s="788"/>
      <c r="EN34" s="788"/>
      <c r="EO34" s="788"/>
      <c r="EP34" s="788"/>
      <c r="EQ34" s="788"/>
      <c r="ER34" s="788"/>
      <c r="ES34" s="788"/>
      <c r="ET34" s="788"/>
      <c r="EU34" s="788"/>
      <c r="EV34" s="788"/>
      <c r="EW34" s="788"/>
      <c r="EX34" s="788"/>
      <c r="EY34" s="788"/>
      <c r="EZ34" s="788"/>
      <c r="FA34" s="788"/>
      <c r="FB34" s="788"/>
      <c r="FC34" s="788"/>
      <c r="FD34" s="788"/>
      <c r="FE34" s="788"/>
      <c r="FF34" s="788"/>
      <c r="FG34" s="788"/>
      <c r="FH34" s="788"/>
      <c r="FI34" s="788"/>
      <c r="FJ34" s="788"/>
      <c r="FK34" s="788"/>
    </row>
    <row r="35" spans="1:167" s="94" customFormat="1" ht="8.25">
      <c r="A35" s="784"/>
      <c r="B35" s="785"/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  <c r="AC35" s="785"/>
      <c r="AD35" s="785"/>
      <c r="AE35" s="785"/>
      <c r="AF35" s="785"/>
      <c r="AG35" s="785"/>
      <c r="AH35" s="786"/>
      <c r="AI35" s="789" t="s">
        <v>151</v>
      </c>
      <c r="AJ35" s="789"/>
      <c r="AK35" s="789"/>
      <c r="AL35" s="789"/>
      <c r="AM35" s="789"/>
      <c r="AN35" s="789"/>
      <c r="AO35" s="789"/>
      <c r="AP35" s="789"/>
      <c r="AQ35" s="789"/>
      <c r="AR35" s="789"/>
      <c r="AS35" s="789"/>
      <c r="AT35" s="788"/>
      <c r="AU35" s="788"/>
      <c r="AV35" s="788"/>
      <c r="AW35" s="788"/>
      <c r="AX35" s="788"/>
      <c r="AY35" s="788"/>
      <c r="AZ35" s="788"/>
      <c r="BA35" s="788"/>
      <c r="BB35" s="788"/>
      <c r="BC35" s="788"/>
      <c r="BD35" s="788"/>
      <c r="BE35" s="788"/>
      <c r="BF35" s="788"/>
      <c r="BG35" s="788"/>
      <c r="BH35" s="788"/>
      <c r="BI35" s="788"/>
      <c r="BJ35" s="788"/>
      <c r="BK35" s="788"/>
      <c r="BL35" s="788"/>
      <c r="BM35" s="788"/>
      <c r="BN35" s="788"/>
      <c r="BO35" s="788"/>
      <c r="BP35" s="788"/>
      <c r="BQ35" s="788"/>
      <c r="BR35" s="788"/>
      <c r="BS35" s="788"/>
      <c r="BT35" s="788"/>
      <c r="BU35" s="788"/>
      <c r="BV35" s="788"/>
      <c r="BW35" s="788"/>
      <c r="BX35" s="788"/>
      <c r="BY35" s="788"/>
      <c r="BZ35" s="788"/>
      <c r="CA35" s="788"/>
      <c r="CB35" s="788"/>
      <c r="CC35" s="788"/>
      <c r="CD35" s="788"/>
      <c r="CE35" s="788"/>
      <c r="CF35" s="788"/>
      <c r="CG35" s="788"/>
      <c r="CH35" s="788"/>
      <c r="CI35" s="788"/>
      <c r="CJ35" s="788"/>
      <c r="CK35" s="788"/>
      <c r="CL35" s="788"/>
      <c r="CM35" s="788"/>
      <c r="CN35" s="788"/>
      <c r="CO35" s="788"/>
      <c r="CP35" s="788"/>
      <c r="CQ35" s="788"/>
      <c r="CR35" s="788"/>
      <c r="CS35" s="788"/>
      <c r="CT35" s="788"/>
      <c r="CU35" s="788"/>
      <c r="CV35" s="788"/>
      <c r="CW35" s="788"/>
      <c r="CX35" s="788"/>
      <c r="CY35" s="788"/>
      <c r="CZ35" s="788"/>
      <c r="DA35" s="788"/>
      <c r="DB35" s="788"/>
      <c r="DC35" s="788"/>
      <c r="DD35" s="788"/>
      <c r="DE35" s="788"/>
      <c r="DF35" s="788"/>
      <c r="DG35" s="788"/>
      <c r="DH35" s="788"/>
      <c r="DI35" s="788"/>
      <c r="DJ35" s="788"/>
      <c r="DK35" s="788"/>
      <c r="DL35" s="788"/>
      <c r="DM35" s="788"/>
      <c r="DN35" s="788"/>
      <c r="DO35" s="788"/>
      <c r="DP35" s="788"/>
      <c r="DQ35" s="788"/>
      <c r="DR35" s="788"/>
      <c r="DS35" s="788"/>
      <c r="DT35" s="788"/>
      <c r="DU35" s="788"/>
      <c r="DV35" s="788"/>
      <c r="DW35" s="788"/>
      <c r="DX35" s="788"/>
      <c r="DY35" s="788"/>
      <c r="DZ35" s="788"/>
      <c r="EA35" s="788"/>
      <c r="EB35" s="788"/>
      <c r="EC35" s="788"/>
      <c r="ED35" s="788"/>
      <c r="EE35" s="788"/>
      <c r="EF35" s="788"/>
      <c r="EG35" s="788"/>
      <c r="EH35" s="788"/>
      <c r="EI35" s="788"/>
      <c r="EJ35" s="788"/>
      <c r="EK35" s="788"/>
      <c r="EL35" s="788"/>
      <c r="EM35" s="788"/>
      <c r="EN35" s="788"/>
      <c r="EO35" s="788"/>
      <c r="EP35" s="788"/>
      <c r="EQ35" s="788"/>
      <c r="ER35" s="788"/>
      <c r="ES35" s="788"/>
      <c r="ET35" s="788"/>
      <c r="EU35" s="788"/>
      <c r="EV35" s="788"/>
      <c r="EW35" s="788"/>
      <c r="EX35" s="788"/>
      <c r="EY35" s="788"/>
      <c r="EZ35" s="788"/>
      <c r="FA35" s="788"/>
      <c r="FB35" s="788"/>
      <c r="FC35" s="788"/>
      <c r="FD35" s="788"/>
      <c r="FE35" s="788"/>
      <c r="FF35" s="788"/>
      <c r="FG35" s="788"/>
      <c r="FH35" s="788"/>
      <c r="FI35" s="788"/>
      <c r="FJ35" s="788"/>
      <c r="FK35" s="788"/>
    </row>
    <row r="36" spans="1:167" s="94" customFormat="1" ht="8.25">
      <c r="A36" s="781" t="s">
        <v>162</v>
      </c>
      <c r="B36" s="782"/>
      <c r="C36" s="782"/>
      <c r="D36" s="782"/>
      <c r="E36" s="782"/>
      <c r="F36" s="782"/>
      <c r="G36" s="782"/>
      <c r="H36" s="782"/>
      <c r="I36" s="782"/>
      <c r="J36" s="782"/>
      <c r="K36" s="782"/>
      <c r="L36" s="782"/>
      <c r="M36" s="782"/>
      <c r="N36" s="782"/>
      <c r="O36" s="782"/>
      <c r="P36" s="782"/>
      <c r="Q36" s="782"/>
      <c r="R36" s="782"/>
      <c r="S36" s="782"/>
      <c r="T36" s="782"/>
      <c r="U36" s="782"/>
      <c r="V36" s="782"/>
      <c r="W36" s="782"/>
      <c r="X36" s="782"/>
      <c r="Y36" s="782"/>
      <c r="Z36" s="782"/>
      <c r="AA36" s="782"/>
      <c r="AB36" s="782"/>
      <c r="AC36" s="782"/>
      <c r="AD36" s="782"/>
      <c r="AE36" s="782"/>
      <c r="AF36" s="782"/>
      <c r="AG36" s="782"/>
      <c r="AH36" s="783"/>
      <c r="AI36" s="789" t="s">
        <v>150</v>
      </c>
      <c r="AJ36" s="789"/>
      <c r="AK36" s="789"/>
      <c r="AL36" s="789"/>
      <c r="AM36" s="789"/>
      <c r="AN36" s="789"/>
      <c r="AO36" s="789"/>
      <c r="AP36" s="789"/>
      <c r="AQ36" s="789"/>
      <c r="AR36" s="789"/>
      <c r="AS36" s="789"/>
      <c r="AT36" s="788"/>
      <c r="AU36" s="788"/>
      <c r="AV36" s="788"/>
      <c r="AW36" s="788"/>
      <c r="AX36" s="788"/>
      <c r="AY36" s="788"/>
      <c r="AZ36" s="788"/>
      <c r="BA36" s="788"/>
      <c r="BB36" s="788"/>
      <c r="BC36" s="788"/>
      <c r="BD36" s="788"/>
      <c r="BE36" s="788"/>
      <c r="BF36" s="788"/>
      <c r="BG36" s="788"/>
      <c r="BH36" s="788"/>
      <c r="BI36" s="788"/>
      <c r="BJ36" s="788"/>
      <c r="BK36" s="788"/>
      <c r="BL36" s="788"/>
      <c r="BM36" s="788"/>
      <c r="BN36" s="788"/>
      <c r="BO36" s="788"/>
      <c r="BP36" s="788"/>
      <c r="BQ36" s="788"/>
      <c r="BR36" s="788"/>
      <c r="BS36" s="788"/>
      <c r="BT36" s="788"/>
      <c r="BU36" s="788"/>
      <c r="BV36" s="788"/>
      <c r="BW36" s="788"/>
      <c r="BX36" s="788"/>
      <c r="BY36" s="788"/>
      <c r="BZ36" s="788"/>
      <c r="CA36" s="788"/>
      <c r="CB36" s="788"/>
      <c r="CC36" s="788"/>
      <c r="CD36" s="788"/>
      <c r="CE36" s="788"/>
      <c r="CF36" s="788"/>
      <c r="CG36" s="788"/>
      <c r="CH36" s="788"/>
      <c r="CI36" s="788"/>
      <c r="CJ36" s="788"/>
      <c r="CK36" s="788"/>
      <c r="CL36" s="788"/>
      <c r="CM36" s="788"/>
      <c r="CN36" s="788"/>
      <c r="CO36" s="788"/>
      <c r="CP36" s="788"/>
      <c r="CQ36" s="788"/>
      <c r="CR36" s="788"/>
      <c r="CS36" s="788"/>
      <c r="CT36" s="788"/>
      <c r="CU36" s="788"/>
      <c r="CV36" s="788"/>
      <c r="CW36" s="788"/>
      <c r="CX36" s="788"/>
      <c r="CY36" s="788"/>
      <c r="CZ36" s="788"/>
      <c r="DA36" s="788"/>
      <c r="DB36" s="788"/>
      <c r="DC36" s="788"/>
      <c r="DD36" s="788"/>
      <c r="DE36" s="788"/>
      <c r="DF36" s="788"/>
      <c r="DG36" s="788"/>
      <c r="DH36" s="788"/>
      <c r="DI36" s="788"/>
      <c r="DJ36" s="788"/>
      <c r="DK36" s="788"/>
      <c r="DL36" s="788"/>
      <c r="DM36" s="788"/>
      <c r="DN36" s="788"/>
      <c r="DO36" s="788"/>
      <c r="DP36" s="788"/>
      <c r="DQ36" s="788"/>
      <c r="DR36" s="788"/>
      <c r="DS36" s="788"/>
      <c r="DT36" s="788"/>
      <c r="DU36" s="788"/>
      <c r="DV36" s="788"/>
      <c r="DW36" s="788"/>
      <c r="DX36" s="788"/>
      <c r="DY36" s="788"/>
      <c r="DZ36" s="788"/>
      <c r="EA36" s="788"/>
      <c r="EB36" s="788"/>
      <c r="EC36" s="788"/>
      <c r="ED36" s="788"/>
      <c r="EE36" s="788"/>
      <c r="EF36" s="788"/>
      <c r="EG36" s="788"/>
      <c r="EH36" s="788"/>
      <c r="EI36" s="788"/>
      <c r="EJ36" s="788"/>
      <c r="EK36" s="788"/>
      <c r="EL36" s="788"/>
      <c r="EM36" s="788"/>
      <c r="EN36" s="788"/>
      <c r="EO36" s="788"/>
      <c r="EP36" s="788"/>
      <c r="EQ36" s="788"/>
      <c r="ER36" s="788"/>
      <c r="ES36" s="788"/>
      <c r="ET36" s="788"/>
      <c r="EU36" s="788"/>
      <c r="EV36" s="788"/>
      <c r="EW36" s="788"/>
      <c r="EX36" s="788"/>
      <c r="EY36" s="788"/>
      <c r="EZ36" s="788"/>
      <c r="FA36" s="788"/>
      <c r="FB36" s="788"/>
      <c r="FC36" s="788"/>
      <c r="FD36" s="788"/>
      <c r="FE36" s="788"/>
      <c r="FF36" s="788"/>
      <c r="FG36" s="788"/>
      <c r="FH36" s="788"/>
      <c r="FI36" s="788"/>
      <c r="FJ36" s="788"/>
      <c r="FK36" s="788"/>
    </row>
    <row r="37" spans="1:167" s="94" customFormat="1" ht="8.25">
      <c r="A37" s="784"/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785"/>
      <c r="AH37" s="786"/>
      <c r="AI37" s="789" t="s">
        <v>151</v>
      </c>
      <c r="AJ37" s="789"/>
      <c r="AK37" s="789"/>
      <c r="AL37" s="789"/>
      <c r="AM37" s="789"/>
      <c r="AN37" s="789"/>
      <c r="AO37" s="789"/>
      <c r="AP37" s="789"/>
      <c r="AQ37" s="789"/>
      <c r="AR37" s="789"/>
      <c r="AS37" s="789"/>
      <c r="AT37" s="788"/>
      <c r="AU37" s="788"/>
      <c r="AV37" s="788"/>
      <c r="AW37" s="788"/>
      <c r="AX37" s="788"/>
      <c r="AY37" s="788"/>
      <c r="AZ37" s="788"/>
      <c r="BA37" s="788"/>
      <c r="BB37" s="788"/>
      <c r="BC37" s="788"/>
      <c r="BD37" s="788"/>
      <c r="BE37" s="788"/>
      <c r="BF37" s="788"/>
      <c r="BG37" s="788"/>
      <c r="BH37" s="788"/>
      <c r="BI37" s="788"/>
      <c r="BJ37" s="788"/>
      <c r="BK37" s="788"/>
      <c r="BL37" s="788"/>
      <c r="BM37" s="788"/>
      <c r="BN37" s="788"/>
      <c r="BO37" s="788"/>
      <c r="BP37" s="788"/>
      <c r="BQ37" s="788"/>
      <c r="BR37" s="788"/>
      <c r="BS37" s="788"/>
      <c r="BT37" s="788"/>
      <c r="BU37" s="788"/>
      <c r="BV37" s="788"/>
      <c r="BW37" s="788"/>
      <c r="BX37" s="788"/>
      <c r="BY37" s="788"/>
      <c r="BZ37" s="788"/>
      <c r="CA37" s="788"/>
      <c r="CB37" s="788"/>
      <c r="CC37" s="788"/>
      <c r="CD37" s="788"/>
      <c r="CE37" s="788"/>
      <c r="CF37" s="788"/>
      <c r="CG37" s="788"/>
      <c r="CH37" s="788"/>
      <c r="CI37" s="788"/>
      <c r="CJ37" s="788"/>
      <c r="CK37" s="788"/>
      <c r="CL37" s="788"/>
      <c r="CM37" s="788"/>
      <c r="CN37" s="788"/>
      <c r="CO37" s="788"/>
      <c r="CP37" s="788"/>
      <c r="CQ37" s="788"/>
      <c r="CR37" s="788"/>
      <c r="CS37" s="788"/>
      <c r="CT37" s="788"/>
      <c r="CU37" s="788"/>
      <c r="CV37" s="788"/>
      <c r="CW37" s="788"/>
      <c r="CX37" s="788"/>
      <c r="CY37" s="788"/>
      <c r="CZ37" s="788"/>
      <c r="DA37" s="788"/>
      <c r="DB37" s="788"/>
      <c r="DC37" s="788"/>
      <c r="DD37" s="788"/>
      <c r="DE37" s="788"/>
      <c r="DF37" s="788"/>
      <c r="DG37" s="788"/>
      <c r="DH37" s="788"/>
      <c r="DI37" s="788"/>
      <c r="DJ37" s="788"/>
      <c r="DK37" s="788"/>
      <c r="DL37" s="788"/>
      <c r="DM37" s="788"/>
      <c r="DN37" s="788"/>
      <c r="DO37" s="788"/>
      <c r="DP37" s="788"/>
      <c r="DQ37" s="788"/>
      <c r="DR37" s="788"/>
      <c r="DS37" s="788"/>
      <c r="DT37" s="788"/>
      <c r="DU37" s="788"/>
      <c r="DV37" s="788"/>
      <c r="DW37" s="788"/>
      <c r="DX37" s="788"/>
      <c r="DY37" s="788"/>
      <c r="DZ37" s="788"/>
      <c r="EA37" s="788"/>
      <c r="EB37" s="788"/>
      <c r="EC37" s="788"/>
      <c r="ED37" s="788"/>
      <c r="EE37" s="788"/>
      <c r="EF37" s="788"/>
      <c r="EG37" s="788"/>
      <c r="EH37" s="788"/>
      <c r="EI37" s="788"/>
      <c r="EJ37" s="788"/>
      <c r="EK37" s="788"/>
      <c r="EL37" s="788"/>
      <c r="EM37" s="788"/>
      <c r="EN37" s="788"/>
      <c r="EO37" s="788"/>
      <c r="EP37" s="788"/>
      <c r="EQ37" s="788"/>
      <c r="ER37" s="788"/>
      <c r="ES37" s="788"/>
      <c r="ET37" s="788"/>
      <c r="EU37" s="788"/>
      <c r="EV37" s="788"/>
      <c r="EW37" s="788"/>
      <c r="EX37" s="788"/>
      <c r="EY37" s="788"/>
      <c r="EZ37" s="788"/>
      <c r="FA37" s="788"/>
      <c r="FB37" s="788"/>
      <c r="FC37" s="788"/>
      <c r="FD37" s="788"/>
      <c r="FE37" s="788"/>
      <c r="FF37" s="788"/>
      <c r="FG37" s="788"/>
      <c r="FH37" s="788"/>
      <c r="FI37" s="788"/>
      <c r="FJ37" s="788"/>
      <c r="FK37" s="788"/>
    </row>
    <row r="38" spans="1:167" s="94" customFormat="1" ht="8.25">
      <c r="A38" s="733" t="s">
        <v>163</v>
      </c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5"/>
      <c r="O38" s="781" t="s">
        <v>164</v>
      </c>
      <c r="P38" s="782"/>
      <c r="Q38" s="782"/>
      <c r="R38" s="782"/>
      <c r="S38" s="782"/>
      <c r="T38" s="782"/>
      <c r="U38" s="782"/>
      <c r="V38" s="782"/>
      <c r="W38" s="782"/>
      <c r="X38" s="782"/>
      <c r="Y38" s="782"/>
      <c r="Z38" s="782"/>
      <c r="AA38" s="782"/>
      <c r="AB38" s="782"/>
      <c r="AC38" s="782"/>
      <c r="AD38" s="782"/>
      <c r="AE38" s="782"/>
      <c r="AF38" s="782"/>
      <c r="AG38" s="782"/>
      <c r="AH38" s="783"/>
      <c r="AI38" s="789" t="s">
        <v>150</v>
      </c>
      <c r="AJ38" s="789"/>
      <c r="AK38" s="789"/>
      <c r="AL38" s="789"/>
      <c r="AM38" s="789"/>
      <c r="AN38" s="789"/>
      <c r="AO38" s="789"/>
      <c r="AP38" s="789"/>
      <c r="AQ38" s="789"/>
      <c r="AR38" s="789"/>
      <c r="AS38" s="789"/>
      <c r="AT38" s="788"/>
      <c r="AU38" s="788"/>
      <c r="AV38" s="788"/>
      <c r="AW38" s="788"/>
      <c r="AX38" s="788"/>
      <c r="AY38" s="788"/>
      <c r="AZ38" s="788"/>
      <c r="BA38" s="788"/>
      <c r="BB38" s="788"/>
      <c r="BC38" s="788"/>
      <c r="BD38" s="788"/>
      <c r="BE38" s="788"/>
      <c r="BF38" s="788"/>
      <c r="BG38" s="788"/>
      <c r="BH38" s="788"/>
      <c r="BI38" s="788"/>
      <c r="BJ38" s="788"/>
      <c r="BK38" s="788"/>
      <c r="BL38" s="788"/>
      <c r="BM38" s="788"/>
      <c r="BN38" s="788"/>
      <c r="BO38" s="788"/>
      <c r="BP38" s="788"/>
      <c r="BQ38" s="788"/>
      <c r="BR38" s="788"/>
      <c r="BS38" s="788"/>
      <c r="BT38" s="788"/>
      <c r="BU38" s="788"/>
      <c r="BV38" s="788"/>
      <c r="BW38" s="788"/>
      <c r="BX38" s="788"/>
      <c r="BY38" s="788"/>
      <c r="BZ38" s="788"/>
      <c r="CA38" s="788"/>
      <c r="CB38" s="788"/>
      <c r="CC38" s="788"/>
      <c r="CD38" s="788"/>
      <c r="CE38" s="788"/>
      <c r="CF38" s="788"/>
      <c r="CG38" s="788"/>
      <c r="CH38" s="788"/>
      <c r="CI38" s="788"/>
      <c r="CJ38" s="788"/>
      <c r="CK38" s="788"/>
      <c r="CL38" s="788"/>
      <c r="CM38" s="788"/>
      <c r="CN38" s="788"/>
      <c r="CO38" s="788"/>
      <c r="CP38" s="788"/>
      <c r="CQ38" s="788"/>
      <c r="CR38" s="788"/>
      <c r="CS38" s="788"/>
      <c r="CT38" s="788"/>
      <c r="CU38" s="788"/>
      <c r="CV38" s="788"/>
      <c r="CW38" s="788"/>
      <c r="CX38" s="788"/>
      <c r="CY38" s="788"/>
      <c r="CZ38" s="788"/>
      <c r="DA38" s="788"/>
      <c r="DB38" s="788"/>
      <c r="DC38" s="788"/>
      <c r="DD38" s="788"/>
      <c r="DE38" s="788"/>
      <c r="DF38" s="788"/>
      <c r="DG38" s="788"/>
      <c r="DH38" s="788"/>
      <c r="DI38" s="788"/>
      <c r="DJ38" s="788"/>
      <c r="DK38" s="788"/>
      <c r="DL38" s="788"/>
      <c r="DM38" s="788"/>
      <c r="DN38" s="788"/>
      <c r="DO38" s="788"/>
      <c r="DP38" s="788"/>
      <c r="DQ38" s="788"/>
      <c r="DR38" s="788"/>
      <c r="DS38" s="788"/>
      <c r="DT38" s="788"/>
      <c r="DU38" s="788"/>
      <c r="DV38" s="788"/>
      <c r="DW38" s="788"/>
      <c r="DX38" s="788"/>
      <c r="DY38" s="788"/>
      <c r="DZ38" s="788"/>
      <c r="EA38" s="788"/>
      <c r="EB38" s="788"/>
      <c r="EC38" s="788"/>
      <c r="ED38" s="788"/>
      <c r="EE38" s="788"/>
      <c r="EF38" s="788"/>
      <c r="EG38" s="788"/>
      <c r="EH38" s="788"/>
      <c r="EI38" s="788"/>
      <c r="EJ38" s="788"/>
      <c r="EK38" s="788"/>
      <c r="EL38" s="788"/>
      <c r="EM38" s="788"/>
      <c r="EN38" s="788"/>
      <c r="EO38" s="788"/>
      <c r="EP38" s="788"/>
      <c r="EQ38" s="788"/>
      <c r="ER38" s="788"/>
      <c r="ES38" s="788"/>
      <c r="ET38" s="788"/>
      <c r="EU38" s="788"/>
      <c r="EV38" s="788"/>
      <c r="EW38" s="788"/>
      <c r="EX38" s="788"/>
      <c r="EY38" s="788"/>
      <c r="EZ38" s="788"/>
      <c r="FA38" s="788"/>
      <c r="FB38" s="788"/>
      <c r="FC38" s="788"/>
      <c r="FD38" s="788"/>
      <c r="FE38" s="788"/>
      <c r="FF38" s="788"/>
      <c r="FG38" s="788"/>
      <c r="FH38" s="788"/>
      <c r="FI38" s="788"/>
      <c r="FJ38" s="788"/>
      <c r="FK38" s="788"/>
    </row>
    <row r="39" spans="1:167" s="94" customFormat="1" ht="8.25">
      <c r="A39" s="736"/>
      <c r="B39" s="737"/>
      <c r="C39" s="737"/>
      <c r="D39" s="737"/>
      <c r="E39" s="737"/>
      <c r="F39" s="737"/>
      <c r="G39" s="737"/>
      <c r="H39" s="737"/>
      <c r="I39" s="737"/>
      <c r="J39" s="737"/>
      <c r="K39" s="737"/>
      <c r="L39" s="737"/>
      <c r="M39" s="737"/>
      <c r="N39" s="738"/>
      <c r="O39" s="784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6"/>
      <c r="AI39" s="789" t="s">
        <v>151</v>
      </c>
      <c r="AJ39" s="789"/>
      <c r="AK39" s="789"/>
      <c r="AL39" s="789"/>
      <c r="AM39" s="789"/>
      <c r="AN39" s="789"/>
      <c r="AO39" s="789"/>
      <c r="AP39" s="789"/>
      <c r="AQ39" s="789"/>
      <c r="AR39" s="789"/>
      <c r="AS39" s="789"/>
      <c r="AT39" s="788"/>
      <c r="AU39" s="788"/>
      <c r="AV39" s="788"/>
      <c r="AW39" s="788"/>
      <c r="AX39" s="788"/>
      <c r="AY39" s="788"/>
      <c r="AZ39" s="788"/>
      <c r="BA39" s="788"/>
      <c r="BB39" s="788"/>
      <c r="BC39" s="788"/>
      <c r="BD39" s="788"/>
      <c r="BE39" s="788"/>
      <c r="BF39" s="788"/>
      <c r="BG39" s="788"/>
      <c r="BH39" s="788"/>
      <c r="BI39" s="788"/>
      <c r="BJ39" s="788"/>
      <c r="BK39" s="788"/>
      <c r="BL39" s="788"/>
      <c r="BM39" s="788"/>
      <c r="BN39" s="788"/>
      <c r="BO39" s="788"/>
      <c r="BP39" s="788"/>
      <c r="BQ39" s="788"/>
      <c r="BR39" s="788"/>
      <c r="BS39" s="788"/>
      <c r="BT39" s="788"/>
      <c r="BU39" s="788"/>
      <c r="BV39" s="788"/>
      <c r="BW39" s="788"/>
      <c r="BX39" s="788"/>
      <c r="BY39" s="788"/>
      <c r="BZ39" s="788"/>
      <c r="CA39" s="788"/>
      <c r="CB39" s="788"/>
      <c r="CC39" s="788"/>
      <c r="CD39" s="788"/>
      <c r="CE39" s="788"/>
      <c r="CF39" s="788"/>
      <c r="CG39" s="788"/>
      <c r="CH39" s="788"/>
      <c r="CI39" s="788"/>
      <c r="CJ39" s="788"/>
      <c r="CK39" s="788"/>
      <c r="CL39" s="788"/>
      <c r="CM39" s="788"/>
      <c r="CN39" s="788"/>
      <c r="CO39" s="788"/>
      <c r="CP39" s="788"/>
      <c r="CQ39" s="788"/>
      <c r="CR39" s="788"/>
      <c r="CS39" s="788"/>
      <c r="CT39" s="788"/>
      <c r="CU39" s="788"/>
      <c r="CV39" s="788"/>
      <c r="CW39" s="788"/>
      <c r="CX39" s="788"/>
      <c r="CY39" s="788"/>
      <c r="CZ39" s="788"/>
      <c r="DA39" s="788"/>
      <c r="DB39" s="788"/>
      <c r="DC39" s="788"/>
      <c r="DD39" s="788"/>
      <c r="DE39" s="788"/>
      <c r="DF39" s="788"/>
      <c r="DG39" s="788"/>
      <c r="DH39" s="788"/>
      <c r="DI39" s="788"/>
      <c r="DJ39" s="788"/>
      <c r="DK39" s="788"/>
      <c r="DL39" s="788"/>
      <c r="DM39" s="788"/>
      <c r="DN39" s="788"/>
      <c r="DO39" s="788"/>
      <c r="DP39" s="788"/>
      <c r="DQ39" s="788"/>
      <c r="DR39" s="788"/>
      <c r="DS39" s="788"/>
      <c r="DT39" s="788"/>
      <c r="DU39" s="788"/>
      <c r="DV39" s="788"/>
      <c r="DW39" s="788"/>
      <c r="DX39" s="788"/>
      <c r="DY39" s="788"/>
      <c r="DZ39" s="788"/>
      <c r="EA39" s="788"/>
      <c r="EB39" s="788"/>
      <c r="EC39" s="788"/>
      <c r="ED39" s="788"/>
      <c r="EE39" s="788"/>
      <c r="EF39" s="788"/>
      <c r="EG39" s="788"/>
      <c r="EH39" s="788"/>
      <c r="EI39" s="788"/>
      <c r="EJ39" s="788"/>
      <c r="EK39" s="788"/>
      <c r="EL39" s="788"/>
      <c r="EM39" s="788"/>
      <c r="EN39" s="788"/>
      <c r="EO39" s="788"/>
      <c r="EP39" s="788"/>
      <c r="EQ39" s="788"/>
      <c r="ER39" s="788"/>
      <c r="ES39" s="788"/>
      <c r="ET39" s="788"/>
      <c r="EU39" s="788"/>
      <c r="EV39" s="788"/>
      <c r="EW39" s="788"/>
      <c r="EX39" s="788"/>
      <c r="EY39" s="788"/>
      <c r="EZ39" s="788"/>
      <c r="FA39" s="788"/>
      <c r="FB39" s="788"/>
      <c r="FC39" s="788"/>
      <c r="FD39" s="788"/>
      <c r="FE39" s="788"/>
      <c r="FF39" s="788"/>
      <c r="FG39" s="788"/>
      <c r="FH39" s="788"/>
      <c r="FI39" s="788"/>
      <c r="FJ39" s="788"/>
      <c r="FK39" s="788"/>
    </row>
    <row r="40" spans="1:167" s="94" customFormat="1" ht="8.25">
      <c r="A40" s="736"/>
      <c r="B40" s="737"/>
      <c r="C40" s="737"/>
      <c r="D40" s="737"/>
      <c r="E40" s="737"/>
      <c r="F40" s="737"/>
      <c r="G40" s="737"/>
      <c r="H40" s="737"/>
      <c r="I40" s="737"/>
      <c r="J40" s="737"/>
      <c r="K40" s="737"/>
      <c r="L40" s="737"/>
      <c r="M40" s="737"/>
      <c r="N40" s="738"/>
      <c r="O40" s="781" t="s">
        <v>165</v>
      </c>
      <c r="P40" s="782"/>
      <c r="Q40" s="782"/>
      <c r="R40" s="782"/>
      <c r="S40" s="782"/>
      <c r="T40" s="782"/>
      <c r="U40" s="782"/>
      <c r="V40" s="782"/>
      <c r="W40" s="782"/>
      <c r="X40" s="782"/>
      <c r="Y40" s="782"/>
      <c r="Z40" s="782"/>
      <c r="AA40" s="782"/>
      <c r="AB40" s="782"/>
      <c r="AC40" s="782"/>
      <c r="AD40" s="782"/>
      <c r="AE40" s="782"/>
      <c r="AF40" s="782"/>
      <c r="AG40" s="782"/>
      <c r="AH40" s="783"/>
      <c r="AI40" s="789" t="s">
        <v>150</v>
      </c>
      <c r="AJ40" s="789"/>
      <c r="AK40" s="789"/>
      <c r="AL40" s="789"/>
      <c r="AM40" s="789"/>
      <c r="AN40" s="789"/>
      <c r="AO40" s="789"/>
      <c r="AP40" s="789"/>
      <c r="AQ40" s="789"/>
      <c r="AR40" s="789"/>
      <c r="AS40" s="789"/>
      <c r="AT40" s="788"/>
      <c r="AU40" s="788"/>
      <c r="AV40" s="788"/>
      <c r="AW40" s="788"/>
      <c r="AX40" s="788"/>
      <c r="AY40" s="788"/>
      <c r="AZ40" s="788"/>
      <c r="BA40" s="788"/>
      <c r="BB40" s="788"/>
      <c r="BC40" s="788"/>
      <c r="BD40" s="788"/>
      <c r="BE40" s="788"/>
      <c r="BF40" s="788"/>
      <c r="BG40" s="788"/>
      <c r="BH40" s="788"/>
      <c r="BI40" s="788"/>
      <c r="BJ40" s="788"/>
      <c r="BK40" s="788"/>
      <c r="BL40" s="788"/>
      <c r="BM40" s="788"/>
      <c r="BN40" s="788"/>
      <c r="BO40" s="788"/>
      <c r="BP40" s="788"/>
      <c r="BQ40" s="788"/>
      <c r="BR40" s="788"/>
      <c r="BS40" s="788"/>
      <c r="BT40" s="788"/>
      <c r="BU40" s="788"/>
      <c r="BV40" s="788"/>
      <c r="BW40" s="788"/>
      <c r="BX40" s="788"/>
      <c r="BY40" s="788"/>
      <c r="BZ40" s="788"/>
      <c r="CA40" s="788"/>
      <c r="CB40" s="788"/>
      <c r="CC40" s="788"/>
      <c r="CD40" s="788"/>
      <c r="CE40" s="788"/>
      <c r="CF40" s="788"/>
      <c r="CG40" s="788"/>
      <c r="CH40" s="788"/>
      <c r="CI40" s="788"/>
      <c r="CJ40" s="788"/>
      <c r="CK40" s="788"/>
      <c r="CL40" s="788"/>
      <c r="CM40" s="788"/>
      <c r="CN40" s="788"/>
      <c r="CO40" s="788"/>
      <c r="CP40" s="788"/>
      <c r="CQ40" s="788"/>
      <c r="CR40" s="788"/>
      <c r="CS40" s="788"/>
      <c r="CT40" s="788"/>
      <c r="CU40" s="788"/>
      <c r="CV40" s="788"/>
      <c r="CW40" s="788"/>
      <c r="CX40" s="788"/>
      <c r="CY40" s="788"/>
      <c r="CZ40" s="788"/>
      <c r="DA40" s="788"/>
      <c r="DB40" s="788"/>
      <c r="DC40" s="788"/>
      <c r="DD40" s="788"/>
      <c r="DE40" s="788"/>
      <c r="DF40" s="788"/>
      <c r="DG40" s="788"/>
      <c r="DH40" s="788"/>
      <c r="DI40" s="788"/>
      <c r="DJ40" s="788"/>
      <c r="DK40" s="788"/>
      <c r="DL40" s="788"/>
      <c r="DM40" s="788"/>
      <c r="DN40" s="788"/>
      <c r="DO40" s="788"/>
      <c r="DP40" s="788"/>
      <c r="DQ40" s="788"/>
      <c r="DR40" s="788"/>
      <c r="DS40" s="788"/>
      <c r="DT40" s="788"/>
      <c r="DU40" s="788"/>
      <c r="DV40" s="788"/>
      <c r="DW40" s="788"/>
      <c r="DX40" s="788"/>
      <c r="DY40" s="788"/>
      <c r="DZ40" s="788"/>
      <c r="EA40" s="788"/>
      <c r="EB40" s="788"/>
      <c r="EC40" s="788"/>
      <c r="ED40" s="788"/>
      <c r="EE40" s="788"/>
      <c r="EF40" s="788"/>
      <c r="EG40" s="788"/>
      <c r="EH40" s="788"/>
      <c r="EI40" s="788"/>
      <c r="EJ40" s="788"/>
      <c r="EK40" s="788"/>
      <c r="EL40" s="788"/>
      <c r="EM40" s="788"/>
      <c r="EN40" s="788"/>
      <c r="EO40" s="788"/>
      <c r="EP40" s="788"/>
      <c r="EQ40" s="788"/>
      <c r="ER40" s="788"/>
      <c r="ES40" s="788"/>
      <c r="ET40" s="788"/>
      <c r="EU40" s="788"/>
      <c r="EV40" s="788"/>
      <c r="EW40" s="788"/>
      <c r="EX40" s="788"/>
      <c r="EY40" s="788"/>
      <c r="EZ40" s="788"/>
      <c r="FA40" s="788"/>
      <c r="FB40" s="788"/>
      <c r="FC40" s="788"/>
      <c r="FD40" s="788"/>
      <c r="FE40" s="788"/>
      <c r="FF40" s="788"/>
      <c r="FG40" s="788"/>
      <c r="FH40" s="788"/>
      <c r="FI40" s="788"/>
      <c r="FJ40" s="788"/>
      <c r="FK40" s="788"/>
    </row>
    <row r="41" spans="1:167" s="94" customFormat="1" ht="8.25">
      <c r="A41" s="739"/>
      <c r="B41" s="740"/>
      <c r="C41" s="740"/>
      <c r="D41" s="740"/>
      <c r="E41" s="740"/>
      <c r="F41" s="740"/>
      <c r="G41" s="740"/>
      <c r="H41" s="740"/>
      <c r="I41" s="740"/>
      <c r="J41" s="740"/>
      <c r="K41" s="740"/>
      <c r="L41" s="740"/>
      <c r="M41" s="740"/>
      <c r="N41" s="741"/>
      <c r="O41" s="784"/>
      <c r="P41" s="785"/>
      <c r="Q41" s="785"/>
      <c r="R41" s="785"/>
      <c r="S41" s="785"/>
      <c r="T41" s="785"/>
      <c r="U41" s="785"/>
      <c r="V41" s="785"/>
      <c r="W41" s="785"/>
      <c r="X41" s="785"/>
      <c r="Y41" s="785"/>
      <c r="Z41" s="785"/>
      <c r="AA41" s="785"/>
      <c r="AB41" s="785"/>
      <c r="AC41" s="785"/>
      <c r="AD41" s="785"/>
      <c r="AE41" s="785"/>
      <c r="AF41" s="785"/>
      <c r="AG41" s="785"/>
      <c r="AH41" s="786"/>
      <c r="AI41" s="789" t="s">
        <v>151</v>
      </c>
      <c r="AJ41" s="789"/>
      <c r="AK41" s="789"/>
      <c r="AL41" s="789"/>
      <c r="AM41" s="789"/>
      <c r="AN41" s="789"/>
      <c r="AO41" s="789"/>
      <c r="AP41" s="789"/>
      <c r="AQ41" s="789"/>
      <c r="AR41" s="789"/>
      <c r="AS41" s="789"/>
      <c r="AT41" s="788"/>
      <c r="AU41" s="788"/>
      <c r="AV41" s="788"/>
      <c r="AW41" s="788"/>
      <c r="AX41" s="788"/>
      <c r="AY41" s="788"/>
      <c r="AZ41" s="788"/>
      <c r="BA41" s="788"/>
      <c r="BB41" s="788"/>
      <c r="BC41" s="788"/>
      <c r="BD41" s="788"/>
      <c r="BE41" s="788"/>
      <c r="BF41" s="788"/>
      <c r="BG41" s="788"/>
      <c r="BH41" s="788"/>
      <c r="BI41" s="788"/>
      <c r="BJ41" s="788"/>
      <c r="BK41" s="788"/>
      <c r="BL41" s="788"/>
      <c r="BM41" s="788"/>
      <c r="BN41" s="788"/>
      <c r="BO41" s="788"/>
      <c r="BP41" s="788"/>
      <c r="BQ41" s="788"/>
      <c r="BR41" s="788"/>
      <c r="BS41" s="788"/>
      <c r="BT41" s="788"/>
      <c r="BU41" s="788"/>
      <c r="BV41" s="788"/>
      <c r="BW41" s="788"/>
      <c r="BX41" s="788"/>
      <c r="BY41" s="788"/>
      <c r="BZ41" s="788"/>
      <c r="CA41" s="788"/>
      <c r="CB41" s="788"/>
      <c r="CC41" s="788"/>
      <c r="CD41" s="788"/>
      <c r="CE41" s="788"/>
      <c r="CF41" s="788"/>
      <c r="CG41" s="788"/>
      <c r="CH41" s="788"/>
      <c r="CI41" s="788"/>
      <c r="CJ41" s="788"/>
      <c r="CK41" s="788"/>
      <c r="CL41" s="788"/>
      <c r="CM41" s="788"/>
      <c r="CN41" s="788"/>
      <c r="CO41" s="788"/>
      <c r="CP41" s="788"/>
      <c r="CQ41" s="788"/>
      <c r="CR41" s="788"/>
      <c r="CS41" s="788"/>
      <c r="CT41" s="788"/>
      <c r="CU41" s="788"/>
      <c r="CV41" s="788"/>
      <c r="CW41" s="788"/>
      <c r="CX41" s="788"/>
      <c r="CY41" s="788"/>
      <c r="CZ41" s="788"/>
      <c r="DA41" s="788"/>
      <c r="DB41" s="788"/>
      <c r="DC41" s="788"/>
      <c r="DD41" s="788"/>
      <c r="DE41" s="788"/>
      <c r="DF41" s="788"/>
      <c r="DG41" s="788"/>
      <c r="DH41" s="788"/>
      <c r="DI41" s="788"/>
      <c r="DJ41" s="788"/>
      <c r="DK41" s="788"/>
      <c r="DL41" s="788"/>
      <c r="DM41" s="788"/>
      <c r="DN41" s="788"/>
      <c r="DO41" s="788"/>
      <c r="DP41" s="788"/>
      <c r="DQ41" s="788"/>
      <c r="DR41" s="788"/>
      <c r="DS41" s="788"/>
      <c r="DT41" s="788"/>
      <c r="DU41" s="788"/>
      <c r="DV41" s="788"/>
      <c r="DW41" s="788"/>
      <c r="DX41" s="788"/>
      <c r="DY41" s="788"/>
      <c r="DZ41" s="788"/>
      <c r="EA41" s="788"/>
      <c r="EB41" s="788"/>
      <c r="EC41" s="788"/>
      <c r="ED41" s="788"/>
      <c r="EE41" s="788"/>
      <c r="EF41" s="788"/>
      <c r="EG41" s="788"/>
      <c r="EH41" s="788"/>
      <c r="EI41" s="788"/>
      <c r="EJ41" s="788"/>
      <c r="EK41" s="788"/>
      <c r="EL41" s="788"/>
      <c r="EM41" s="788"/>
      <c r="EN41" s="788"/>
      <c r="EO41" s="788"/>
      <c r="EP41" s="788"/>
      <c r="EQ41" s="788"/>
      <c r="ER41" s="788"/>
      <c r="ES41" s="788"/>
      <c r="ET41" s="788"/>
      <c r="EU41" s="788"/>
      <c r="EV41" s="788"/>
      <c r="EW41" s="788"/>
      <c r="EX41" s="788"/>
      <c r="EY41" s="788"/>
      <c r="EZ41" s="788"/>
      <c r="FA41" s="788"/>
      <c r="FB41" s="788"/>
      <c r="FC41" s="788"/>
      <c r="FD41" s="788"/>
      <c r="FE41" s="788"/>
      <c r="FF41" s="788"/>
      <c r="FG41" s="788"/>
      <c r="FH41" s="788"/>
      <c r="FI41" s="788"/>
      <c r="FJ41" s="788"/>
      <c r="FK41" s="788"/>
    </row>
    <row r="42" spans="1:167" s="94" customFormat="1" ht="8.25">
      <c r="A42" s="733" t="s">
        <v>166</v>
      </c>
      <c r="B42" s="734"/>
      <c r="C42" s="734"/>
      <c r="D42" s="734"/>
      <c r="E42" s="734"/>
      <c r="F42" s="734"/>
      <c r="G42" s="734"/>
      <c r="H42" s="734"/>
      <c r="I42" s="734"/>
      <c r="J42" s="734"/>
      <c r="K42" s="734"/>
      <c r="L42" s="734"/>
      <c r="M42" s="734"/>
      <c r="N42" s="734"/>
      <c r="O42" s="734"/>
      <c r="P42" s="734"/>
      <c r="Q42" s="734"/>
      <c r="R42" s="734"/>
      <c r="S42" s="734"/>
      <c r="T42" s="734"/>
      <c r="U42" s="734"/>
      <c r="V42" s="734"/>
      <c r="W42" s="734"/>
      <c r="X42" s="734"/>
      <c r="Y42" s="734"/>
      <c r="Z42" s="734"/>
      <c r="AA42" s="734"/>
      <c r="AB42" s="734"/>
      <c r="AC42" s="734"/>
      <c r="AD42" s="734"/>
      <c r="AE42" s="734"/>
      <c r="AF42" s="734"/>
      <c r="AG42" s="734"/>
      <c r="AH42" s="735"/>
      <c r="AI42" s="789" t="s">
        <v>150</v>
      </c>
      <c r="AJ42" s="789"/>
      <c r="AK42" s="789"/>
      <c r="AL42" s="789"/>
      <c r="AM42" s="789"/>
      <c r="AN42" s="789"/>
      <c r="AO42" s="789"/>
      <c r="AP42" s="789"/>
      <c r="AQ42" s="789"/>
      <c r="AR42" s="789"/>
      <c r="AS42" s="789"/>
      <c r="AT42" s="788"/>
      <c r="AU42" s="788"/>
      <c r="AV42" s="788"/>
      <c r="AW42" s="788"/>
      <c r="AX42" s="788"/>
      <c r="AY42" s="788"/>
      <c r="AZ42" s="788"/>
      <c r="BA42" s="788"/>
      <c r="BB42" s="788"/>
      <c r="BC42" s="788"/>
      <c r="BD42" s="788"/>
      <c r="BE42" s="788"/>
      <c r="BF42" s="788"/>
      <c r="BG42" s="788"/>
      <c r="BH42" s="788"/>
      <c r="BI42" s="788"/>
      <c r="BJ42" s="788"/>
      <c r="BK42" s="788"/>
      <c r="BL42" s="788"/>
      <c r="BM42" s="788"/>
      <c r="BN42" s="788"/>
      <c r="BO42" s="788"/>
      <c r="BP42" s="788"/>
      <c r="BQ42" s="788"/>
      <c r="BR42" s="788"/>
      <c r="BS42" s="788"/>
      <c r="BT42" s="788"/>
      <c r="BU42" s="788"/>
      <c r="BV42" s="788"/>
      <c r="BW42" s="788"/>
      <c r="BX42" s="788"/>
      <c r="BY42" s="788"/>
      <c r="BZ42" s="788"/>
      <c r="CA42" s="788"/>
      <c r="CB42" s="788"/>
      <c r="CC42" s="788"/>
      <c r="CD42" s="788"/>
      <c r="CE42" s="788"/>
      <c r="CF42" s="788"/>
      <c r="CG42" s="788"/>
      <c r="CH42" s="788"/>
      <c r="CI42" s="788"/>
      <c r="CJ42" s="788"/>
      <c r="CK42" s="788"/>
      <c r="CL42" s="788"/>
      <c r="CM42" s="788"/>
      <c r="CN42" s="788"/>
      <c r="CO42" s="788"/>
      <c r="CP42" s="788"/>
      <c r="CQ42" s="788"/>
      <c r="CR42" s="788"/>
      <c r="CS42" s="788"/>
      <c r="CT42" s="788"/>
      <c r="CU42" s="788"/>
      <c r="CV42" s="788"/>
      <c r="CW42" s="788"/>
      <c r="CX42" s="788"/>
      <c r="CY42" s="788"/>
      <c r="CZ42" s="788"/>
      <c r="DA42" s="788"/>
      <c r="DB42" s="788"/>
      <c r="DC42" s="788"/>
      <c r="DD42" s="788"/>
      <c r="DE42" s="788"/>
      <c r="DF42" s="788"/>
      <c r="DG42" s="788"/>
      <c r="DH42" s="788"/>
      <c r="DI42" s="788"/>
      <c r="DJ42" s="788"/>
      <c r="DK42" s="788"/>
      <c r="DL42" s="788"/>
      <c r="DM42" s="788"/>
      <c r="DN42" s="788"/>
      <c r="DO42" s="788"/>
      <c r="DP42" s="788"/>
      <c r="DQ42" s="788"/>
      <c r="DR42" s="788"/>
      <c r="DS42" s="788"/>
      <c r="DT42" s="788"/>
      <c r="DU42" s="788"/>
      <c r="DV42" s="788"/>
      <c r="DW42" s="788"/>
      <c r="DX42" s="788"/>
      <c r="DY42" s="788"/>
      <c r="DZ42" s="788"/>
      <c r="EA42" s="788"/>
      <c r="EB42" s="788"/>
      <c r="EC42" s="788"/>
      <c r="ED42" s="788"/>
      <c r="EE42" s="788"/>
      <c r="EF42" s="788"/>
      <c r="EG42" s="788"/>
      <c r="EH42" s="788"/>
      <c r="EI42" s="788"/>
      <c r="EJ42" s="788"/>
      <c r="EK42" s="788"/>
      <c r="EL42" s="788"/>
      <c r="EM42" s="788"/>
      <c r="EN42" s="788"/>
      <c r="EO42" s="788"/>
      <c r="EP42" s="788"/>
      <c r="EQ42" s="788"/>
      <c r="ER42" s="788"/>
      <c r="ES42" s="788"/>
      <c r="ET42" s="788"/>
      <c r="EU42" s="788"/>
      <c r="EV42" s="788"/>
      <c r="EW42" s="788"/>
      <c r="EX42" s="788"/>
      <c r="EY42" s="788"/>
      <c r="EZ42" s="788"/>
      <c r="FA42" s="788"/>
      <c r="FB42" s="788"/>
      <c r="FC42" s="788"/>
      <c r="FD42" s="788"/>
      <c r="FE42" s="788"/>
      <c r="FF42" s="788"/>
      <c r="FG42" s="788"/>
      <c r="FH42" s="788"/>
      <c r="FI42" s="788"/>
      <c r="FJ42" s="788"/>
      <c r="FK42" s="788"/>
    </row>
    <row r="43" spans="1:167" s="94" customFormat="1" ht="8.25">
      <c r="A43" s="739"/>
      <c r="B43" s="740"/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740"/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740"/>
      <c r="AB43" s="740"/>
      <c r="AC43" s="740"/>
      <c r="AD43" s="740"/>
      <c r="AE43" s="740"/>
      <c r="AF43" s="740"/>
      <c r="AG43" s="740"/>
      <c r="AH43" s="741"/>
      <c r="AI43" s="789" t="s">
        <v>151</v>
      </c>
      <c r="AJ43" s="789"/>
      <c r="AK43" s="789"/>
      <c r="AL43" s="789"/>
      <c r="AM43" s="789"/>
      <c r="AN43" s="789"/>
      <c r="AO43" s="789"/>
      <c r="AP43" s="789"/>
      <c r="AQ43" s="789"/>
      <c r="AR43" s="789"/>
      <c r="AS43" s="789"/>
      <c r="AT43" s="788"/>
      <c r="AU43" s="788"/>
      <c r="AV43" s="788"/>
      <c r="AW43" s="788"/>
      <c r="AX43" s="788"/>
      <c r="AY43" s="788"/>
      <c r="AZ43" s="788"/>
      <c r="BA43" s="788"/>
      <c r="BB43" s="788"/>
      <c r="BC43" s="788"/>
      <c r="BD43" s="788"/>
      <c r="BE43" s="788"/>
      <c r="BF43" s="788"/>
      <c r="BG43" s="788"/>
      <c r="BH43" s="788"/>
      <c r="BI43" s="788"/>
      <c r="BJ43" s="788"/>
      <c r="BK43" s="788"/>
      <c r="BL43" s="788"/>
      <c r="BM43" s="788"/>
      <c r="BN43" s="788"/>
      <c r="BO43" s="788"/>
      <c r="BP43" s="788"/>
      <c r="BQ43" s="788"/>
      <c r="BR43" s="788"/>
      <c r="BS43" s="788"/>
      <c r="BT43" s="788"/>
      <c r="BU43" s="788"/>
      <c r="BV43" s="788"/>
      <c r="BW43" s="788"/>
      <c r="BX43" s="788"/>
      <c r="BY43" s="788"/>
      <c r="BZ43" s="788"/>
      <c r="CA43" s="788"/>
      <c r="CB43" s="788"/>
      <c r="CC43" s="788"/>
      <c r="CD43" s="788"/>
      <c r="CE43" s="788"/>
      <c r="CF43" s="788"/>
      <c r="CG43" s="788"/>
      <c r="CH43" s="788"/>
      <c r="CI43" s="788"/>
      <c r="CJ43" s="788"/>
      <c r="CK43" s="788"/>
      <c r="CL43" s="788"/>
      <c r="CM43" s="788"/>
      <c r="CN43" s="788"/>
      <c r="CO43" s="788"/>
      <c r="CP43" s="788"/>
      <c r="CQ43" s="788"/>
      <c r="CR43" s="788"/>
      <c r="CS43" s="788"/>
      <c r="CT43" s="788"/>
      <c r="CU43" s="788"/>
      <c r="CV43" s="788"/>
      <c r="CW43" s="788"/>
      <c r="CX43" s="788"/>
      <c r="CY43" s="788"/>
      <c r="CZ43" s="788"/>
      <c r="DA43" s="788"/>
      <c r="DB43" s="788"/>
      <c r="DC43" s="788"/>
      <c r="DD43" s="788"/>
      <c r="DE43" s="788"/>
      <c r="DF43" s="788"/>
      <c r="DG43" s="788"/>
      <c r="DH43" s="788"/>
      <c r="DI43" s="788"/>
      <c r="DJ43" s="788"/>
      <c r="DK43" s="788"/>
      <c r="DL43" s="788"/>
      <c r="DM43" s="788"/>
      <c r="DN43" s="788"/>
      <c r="DO43" s="788"/>
      <c r="DP43" s="788"/>
      <c r="DQ43" s="788"/>
      <c r="DR43" s="788"/>
      <c r="DS43" s="788"/>
      <c r="DT43" s="788"/>
      <c r="DU43" s="788"/>
      <c r="DV43" s="788"/>
      <c r="DW43" s="788"/>
      <c r="DX43" s="788"/>
      <c r="DY43" s="788"/>
      <c r="DZ43" s="788"/>
      <c r="EA43" s="788"/>
      <c r="EB43" s="788"/>
      <c r="EC43" s="788"/>
      <c r="ED43" s="788"/>
      <c r="EE43" s="788"/>
      <c r="EF43" s="788"/>
      <c r="EG43" s="788"/>
      <c r="EH43" s="788"/>
      <c r="EI43" s="788"/>
      <c r="EJ43" s="788"/>
      <c r="EK43" s="788"/>
      <c r="EL43" s="788"/>
      <c r="EM43" s="788"/>
      <c r="EN43" s="788"/>
      <c r="EO43" s="788"/>
      <c r="EP43" s="788"/>
      <c r="EQ43" s="788"/>
      <c r="ER43" s="788"/>
      <c r="ES43" s="788"/>
      <c r="ET43" s="788"/>
      <c r="EU43" s="788"/>
      <c r="EV43" s="788"/>
      <c r="EW43" s="788"/>
      <c r="EX43" s="788"/>
      <c r="EY43" s="788"/>
      <c r="EZ43" s="788"/>
      <c r="FA43" s="788"/>
      <c r="FB43" s="788"/>
      <c r="FC43" s="788"/>
      <c r="FD43" s="788"/>
      <c r="FE43" s="788"/>
      <c r="FF43" s="788"/>
      <c r="FG43" s="788"/>
      <c r="FH43" s="788"/>
      <c r="FI43" s="788"/>
      <c r="FJ43" s="788"/>
      <c r="FK43" s="788"/>
    </row>
    <row r="44" spans="1:167" s="94" customFormat="1" ht="8.25">
      <c r="A44" s="733" t="s">
        <v>167</v>
      </c>
      <c r="B44" s="734"/>
      <c r="C44" s="734"/>
      <c r="D44" s="734"/>
      <c r="E44" s="734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5"/>
      <c r="AI44" s="789" t="s">
        <v>150</v>
      </c>
      <c r="AJ44" s="789"/>
      <c r="AK44" s="789"/>
      <c r="AL44" s="789"/>
      <c r="AM44" s="789"/>
      <c r="AN44" s="789"/>
      <c r="AO44" s="789"/>
      <c r="AP44" s="789"/>
      <c r="AQ44" s="789"/>
      <c r="AR44" s="789"/>
      <c r="AS44" s="789"/>
      <c r="AT44" s="788"/>
      <c r="AU44" s="788"/>
      <c r="AV44" s="788"/>
      <c r="AW44" s="788"/>
      <c r="AX44" s="788"/>
      <c r="AY44" s="788"/>
      <c r="AZ44" s="788"/>
      <c r="BA44" s="788"/>
      <c r="BB44" s="788"/>
      <c r="BC44" s="788"/>
      <c r="BD44" s="788"/>
      <c r="BE44" s="788"/>
      <c r="BF44" s="788"/>
      <c r="BG44" s="788"/>
      <c r="BH44" s="788"/>
      <c r="BI44" s="788"/>
      <c r="BJ44" s="788"/>
      <c r="BK44" s="788"/>
      <c r="BL44" s="788"/>
      <c r="BM44" s="788"/>
      <c r="BN44" s="788"/>
      <c r="BO44" s="788"/>
      <c r="BP44" s="788"/>
      <c r="BQ44" s="788"/>
      <c r="BR44" s="788"/>
      <c r="BS44" s="788"/>
      <c r="BT44" s="788"/>
      <c r="BU44" s="788"/>
      <c r="BV44" s="788"/>
      <c r="BW44" s="788"/>
      <c r="BX44" s="788"/>
      <c r="BY44" s="788"/>
      <c r="BZ44" s="788"/>
      <c r="CA44" s="788"/>
      <c r="CB44" s="788"/>
      <c r="CC44" s="788"/>
      <c r="CD44" s="788"/>
      <c r="CE44" s="788"/>
      <c r="CF44" s="788"/>
      <c r="CG44" s="788"/>
      <c r="CH44" s="788"/>
      <c r="CI44" s="788"/>
      <c r="CJ44" s="788"/>
      <c r="CK44" s="788"/>
      <c r="CL44" s="788"/>
      <c r="CM44" s="788"/>
      <c r="CN44" s="788"/>
      <c r="CO44" s="788"/>
      <c r="CP44" s="788"/>
      <c r="CQ44" s="788"/>
      <c r="CR44" s="788"/>
      <c r="CS44" s="788"/>
      <c r="CT44" s="788"/>
      <c r="CU44" s="788"/>
      <c r="CV44" s="788"/>
      <c r="CW44" s="788"/>
      <c r="CX44" s="788"/>
      <c r="CY44" s="788"/>
      <c r="CZ44" s="788"/>
      <c r="DA44" s="788"/>
      <c r="DB44" s="788"/>
      <c r="DC44" s="788"/>
      <c r="DD44" s="788"/>
      <c r="DE44" s="788"/>
      <c r="DF44" s="788"/>
      <c r="DG44" s="788"/>
      <c r="DH44" s="788"/>
      <c r="DI44" s="788"/>
      <c r="DJ44" s="788"/>
      <c r="DK44" s="788"/>
      <c r="DL44" s="788"/>
      <c r="DM44" s="788"/>
      <c r="DN44" s="788"/>
      <c r="DO44" s="788"/>
      <c r="DP44" s="788"/>
      <c r="DQ44" s="788"/>
      <c r="DR44" s="788"/>
      <c r="DS44" s="788"/>
      <c r="DT44" s="788"/>
      <c r="DU44" s="788"/>
      <c r="DV44" s="788"/>
      <c r="DW44" s="788"/>
      <c r="DX44" s="788"/>
      <c r="DY44" s="788"/>
      <c r="DZ44" s="788"/>
      <c r="EA44" s="788"/>
      <c r="EB44" s="788"/>
      <c r="EC44" s="788"/>
      <c r="ED44" s="788"/>
      <c r="EE44" s="788"/>
      <c r="EF44" s="788"/>
      <c r="EG44" s="788"/>
      <c r="EH44" s="788"/>
      <c r="EI44" s="788"/>
      <c r="EJ44" s="788"/>
      <c r="EK44" s="788"/>
      <c r="EL44" s="788"/>
      <c r="EM44" s="788"/>
      <c r="EN44" s="788"/>
      <c r="EO44" s="788"/>
      <c r="EP44" s="788"/>
      <c r="EQ44" s="788"/>
      <c r="ER44" s="788"/>
      <c r="ES44" s="788"/>
      <c r="ET44" s="788"/>
      <c r="EU44" s="788"/>
      <c r="EV44" s="788"/>
      <c r="EW44" s="788"/>
      <c r="EX44" s="788"/>
      <c r="EY44" s="788"/>
      <c r="EZ44" s="788"/>
      <c r="FA44" s="788"/>
      <c r="FB44" s="788"/>
      <c r="FC44" s="788"/>
      <c r="FD44" s="788"/>
      <c r="FE44" s="788"/>
      <c r="FF44" s="788"/>
      <c r="FG44" s="788"/>
      <c r="FH44" s="788"/>
      <c r="FI44" s="788"/>
      <c r="FJ44" s="788"/>
      <c r="FK44" s="788"/>
    </row>
    <row r="45" spans="1:167" s="94" customFormat="1" ht="8.25">
      <c r="A45" s="739"/>
      <c r="B45" s="740"/>
      <c r="C45" s="740"/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740"/>
      <c r="AB45" s="740"/>
      <c r="AC45" s="740"/>
      <c r="AD45" s="740"/>
      <c r="AE45" s="740"/>
      <c r="AF45" s="740"/>
      <c r="AG45" s="740"/>
      <c r="AH45" s="741"/>
      <c r="AI45" s="789" t="s">
        <v>151</v>
      </c>
      <c r="AJ45" s="789"/>
      <c r="AK45" s="789"/>
      <c r="AL45" s="789"/>
      <c r="AM45" s="789"/>
      <c r="AN45" s="789"/>
      <c r="AO45" s="789"/>
      <c r="AP45" s="789"/>
      <c r="AQ45" s="789"/>
      <c r="AR45" s="789"/>
      <c r="AS45" s="789"/>
      <c r="AT45" s="788"/>
      <c r="AU45" s="788"/>
      <c r="AV45" s="788"/>
      <c r="AW45" s="788"/>
      <c r="AX45" s="788"/>
      <c r="AY45" s="788"/>
      <c r="AZ45" s="788"/>
      <c r="BA45" s="788"/>
      <c r="BB45" s="788"/>
      <c r="BC45" s="788"/>
      <c r="BD45" s="788"/>
      <c r="BE45" s="788"/>
      <c r="BF45" s="788"/>
      <c r="BG45" s="788"/>
      <c r="BH45" s="788"/>
      <c r="BI45" s="788"/>
      <c r="BJ45" s="788"/>
      <c r="BK45" s="788"/>
      <c r="BL45" s="788"/>
      <c r="BM45" s="788"/>
      <c r="BN45" s="788"/>
      <c r="BO45" s="788"/>
      <c r="BP45" s="788"/>
      <c r="BQ45" s="788"/>
      <c r="BR45" s="788"/>
      <c r="BS45" s="788"/>
      <c r="BT45" s="788"/>
      <c r="BU45" s="788"/>
      <c r="BV45" s="788"/>
      <c r="BW45" s="788"/>
      <c r="BX45" s="788"/>
      <c r="BY45" s="788"/>
      <c r="BZ45" s="788"/>
      <c r="CA45" s="788"/>
      <c r="CB45" s="788"/>
      <c r="CC45" s="788"/>
      <c r="CD45" s="788"/>
      <c r="CE45" s="788"/>
      <c r="CF45" s="788"/>
      <c r="CG45" s="788"/>
      <c r="CH45" s="788"/>
      <c r="CI45" s="788"/>
      <c r="CJ45" s="788"/>
      <c r="CK45" s="788"/>
      <c r="CL45" s="788"/>
      <c r="CM45" s="788"/>
      <c r="CN45" s="788"/>
      <c r="CO45" s="788"/>
      <c r="CP45" s="788"/>
      <c r="CQ45" s="788"/>
      <c r="CR45" s="788"/>
      <c r="CS45" s="788"/>
      <c r="CT45" s="788"/>
      <c r="CU45" s="788"/>
      <c r="CV45" s="788"/>
      <c r="CW45" s="788"/>
      <c r="CX45" s="788"/>
      <c r="CY45" s="788"/>
      <c r="CZ45" s="788"/>
      <c r="DA45" s="788"/>
      <c r="DB45" s="788"/>
      <c r="DC45" s="788"/>
      <c r="DD45" s="788"/>
      <c r="DE45" s="788"/>
      <c r="DF45" s="788"/>
      <c r="DG45" s="788"/>
      <c r="DH45" s="788"/>
      <c r="DI45" s="788"/>
      <c r="DJ45" s="788"/>
      <c r="DK45" s="788"/>
      <c r="DL45" s="788"/>
      <c r="DM45" s="788"/>
      <c r="DN45" s="788"/>
      <c r="DO45" s="788"/>
      <c r="DP45" s="788"/>
      <c r="DQ45" s="788"/>
      <c r="DR45" s="788"/>
      <c r="DS45" s="788"/>
      <c r="DT45" s="788"/>
      <c r="DU45" s="788"/>
      <c r="DV45" s="788"/>
      <c r="DW45" s="788"/>
      <c r="DX45" s="788"/>
      <c r="DY45" s="788"/>
      <c r="DZ45" s="788"/>
      <c r="EA45" s="788"/>
      <c r="EB45" s="788"/>
      <c r="EC45" s="788"/>
      <c r="ED45" s="788"/>
      <c r="EE45" s="788"/>
      <c r="EF45" s="788"/>
      <c r="EG45" s="788"/>
      <c r="EH45" s="788"/>
      <c r="EI45" s="788"/>
      <c r="EJ45" s="788"/>
      <c r="EK45" s="788"/>
      <c r="EL45" s="788"/>
      <c r="EM45" s="788"/>
      <c r="EN45" s="788"/>
      <c r="EO45" s="788"/>
      <c r="EP45" s="788"/>
      <c r="EQ45" s="788"/>
      <c r="ER45" s="788"/>
      <c r="ES45" s="788"/>
      <c r="ET45" s="788"/>
      <c r="EU45" s="788"/>
      <c r="EV45" s="788"/>
      <c r="EW45" s="788"/>
      <c r="EX45" s="788"/>
      <c r="EY45" s="788"/>
      <c r="EZ45" s="788"/>
      <c r="FA45" s="788"/>
      <c r="FB45" s="788"/>
      <c r="FC45" s="788"/>
      <c r="FD45" s="788"/>
      <c r="FE45" s="788"/>
      <c r="FF45" s="788"/>
      <c r="FG45" s="788"/>
      <c r="FH45" s="788"/>
      <c r="FI45" s="788"/>
      <c r="FJ45" s="788"/>
      <c r="FK45" s="788"/>
    </row>
    <row r="46" spans="1:167" s="94" customFormat="1" ht="8.25">
      <c r="A46" s="733" t="s">
        <v>168</v>
      </c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5"/>
      <c r="AI46" s="789" t="s">
        <v>150</v>
      </c>
      <c r="AJ46" s="789"/>
      <c r="AK46" s="789"/>
      <c r="AL46" s="789"/>
      <c r="AM46" s="789"/>
      <c r="AN46" s="789"/>
      <c r="AO46" s="789"/>
      <c r="AP46" s="789"/>
      <c r="AQ46" s="789"/>
      <c r="AR46" s="789"/>
      <c r="AS46" s="789"/>
      <c r="AT46" s="788"/>
      <c r="AU46" s="788"/>
      <c r="AV46" s="788"/>
      <c r="AW46" s="788"/>
      <c r="AX46" s="788"/>
      <c r="AY46" s="788"/>
      <c r="AZ46" s="788"/>
      <c r="BA46" s="788"/>
      <c r="BB46" s="788"/>
      <c r="BC46" s="788"/>
      <c r="BD46" s="788"/>
      <c r="BE46" s="788"/>
      <c r="BF46" s="788"/>
      <c r="BG46" s="788"/>
      <c r="BH46" s="788"/>
      <c r="BI46" s="788"/>
      <c r="BJ46" s="788"/>
      <c r="BK46" s="788"/>
      <c r="BL46" s="788"/>
      <c r="BM46" s="788"/>
      <c r="BN46" s="788"/>
      <c r="BO46" s="788"/>
      <c r="BP46" s="788"/>
      <c r="BQ46" s="788"/>
      <c r="BR46" s="788"/>
      <c r="BS46" s="788"/>
      <c r="BT46" s="788"/>
      <c r="BU46" s="788"/>
      <c r="BV46" s="788"/>
      <c r="BW46" s="788"/>
      <c r="BX46" s="788"/>
      <c r="BY46" s="788"/>
      <c r="BZ46" s="788"/>
      <c r="CA46" s="788"/>
      <c r="CB46" s="788"/>
      <c r="CC46" s="788"/>
      <c r="CD46" s="788"/>
      <c r="CE46" s="788"/>
      <c r="CF46" s="788"/>
      <c r="CG46" s="788"/>
      <c r="CH46" s="788"/>
      <c r="CI46" s="788"/>
      <c r="CJ46" s="788"/>
      <c r="CK46" s="788"/>
      <c r="CL46" s="788"/>
      <c r="CM46" s="788"/>
      <c r="CN46" s="788"/>
      <c r="CO46" s="788"/>
      <c r="CP46" s="788"/>
      <c r="CQ46" s="788"/>
      <c r="CR46" s="788"/>
      <c r="CS46" s="788"/>
      <c r="CT46" s="788"/>
      <c r="CU46" s="788"/>
      <c r="CV46" s="788"/>
      <c r="CW46" s="788"/>
      <c r="CX46" s="788"/>
      <c r="CY46" s="788"/>
      <c r="CZ46" s="788"/>
      <c r="DA46" s="788"/>
      <c r="DB46" s="788"/>
      <c r="DC46" s="788"/>
      <c r="DD46" s="788"/>
      <c r="DE46" s="788"/>
      <c r="DF46" s="788"/>
      <c r="DG46" s="788"/>
      <c r="DH46" s="788"/>
      <c r="DI46" s="788"/>
      <c r="DJ46" s="788"/>
      <c r="DK46" s="788"/>
      <c r="DL46" s="788"/>
      <c r="DM46" s="788"/>
      <c r="DN46" s="788"/>
      <c r="DO46" s="788"/>
      <c r="DP46" s="788"/>
      <c r="DQ46" s="788"/>
      <c r="DR46" s="788"/>
      <c r="DS46" s="788"/>
      <c r="DT46" s="788"/>
      <c r="DU46" s="788"/>
      <c r="DV46" s="788"/>
      <c r="DW46" s="788"/>
      <c r="DX46" s="788"/>
      <c r="DY46" s="788"/>
      <c r="DZ46" s="788"/>
      <c r="EA46" s="788"/>
      <c r="EB46" s="788"/>
      <c r="EC46" s="788"/>
      <c r="ED46" s="788"/>
      <c r="EE46" s="788"/>
      <c r="EF46" s="788"/>
      <c r="EG46" s="788"/>
      <c r="EH46" s="788"/>
      <c r="EI46" s="788"/>
      <c r="EJ46" s="788"/>
      <c r="EK46" s="788"/>
      <c r="EL46" s="788"/>
      <c r="EM46" s="788"/>
      <c r="EN46" s="788"/>
      <c r="EO46" s="788"/>
      <c r="EP46" s="788"/>
      <c r="EQ46" s="788"/>
      <c r="ER46" s="788"/>
      <c r="ES46" s="788"/>
      <c r="ET46" s="788"/>
      <c r="EU46" s="788"/>
      <c r="EV46" s="788"/>
      <c r="EW46" s="788"/>
      <c r="EX46" s="788"/>
      <c r="EY46" s="788"/>
      <c r="EZ46" s="788"/>
      <c r="FA46" s="788"/>
      <c r="FB46" s="788"/>
      <c r="FC46" s="788"/>
      <c r="FD46" s="788"/>
      <c r="FE46" s="788"/>
      <c r="FF46" s="788"/>
      <c r="FG46" s="788"/>
      <c r="FH46" s="788"/>
      <c r="FI46" s="788"/>
      <c r="FJ46" s="788"/>
      <c r="FK46" s="788"/>
    </row>
    <row r="47" spans="1:167" s="94" customFormat="1" ht="8.25">
      <c r="A47" s="739"/>
      <c r="B47" s="740"/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40"/>
      <c r="X47" s="740"/>
      <c r="Y47" s="740"/>
      <c r="Z47" s="740"/>
      <c r="AA47" s="740"/>
      <c r="AB47" s="740"/>
      <c r="AC47" s="740"/>
      <c r="AD47" s="740"/>
      <c r="AE47" s="740"/>
      <c r="AF47" s="740"/>
      <c r="AG47" s="740"/>
      <c r="AH47" s="741"/>
      <c r="AI47" s="789" t="s">
        <v>151</v>
      </c>
      <c r="AJ47" s="789"/>
      <c r="AK47" s="789"/>
      <c r="AL47" s="789"/>
      <c r="AM47" s="789"/>
      <c r="AN47" s="789"/>
      <c r="AO47" s="789"/>
      <c r="AP47" s="789"/>
      <c r="AQ47" s="789"/>
      <c r="AR47" s="789"/>
      <c r="AS47" s="789"/>
      <c r="AT47" s="788"/>
      <c r="AU47" s="788"/>
      <c r="AV47" s="788"/>
      <c r="AW47" s="788"/>
      <c r="AX47" s="788"/>
      <c r="AY47" s="788"/>
      <c r="AZ47" s="788"/>
      <c r="BA47" s="788"/>
      <c r="BB47" s="788"/>
      <c r="BC47" s="788"/>
      <c r="BD47" s="788"/>
      <c r="BE47" s="788"/>
      <c r="BF47" s="788"/>
      <c r="BG47" s="788"/>
      <c r="BH47" s="788"/>
      <c r="BI47" s="788"/>
      <c r="BJ47" s="788"/>
      <c r="BK47" s="788"/>
      <c r="BL47" s="788"/>
      <c r="BM47" s="788"/>
      <c r="BN47" s="788"/>
      <c r="BO47" s="788"/>
      <c r="BP47" s="788"/>
      <c r="BQ47" s="788"/>
      <c r="BR47" s="788"/>
      <c r="BS47" s="788"/>
      <c r="BT47" s="788"/>
      <c r="BU47" s="788"/>
      <c r="BV47" s="788"/>
      <c r="BW47" s="788"/>
      <c r="BX47" s="788"/>
      <c r="BY47" s="788"/>
      <c r="BZ47" s="788"/>
      <c r="CA47" s="788"/>
      <c r="CB47" s="788"/>
      <c r="CC47" s="788"/>
      <c r="CD47" s="788"/>
      <c r="CE47" s="788"/>
      <c r="CF47" s="788"/>
      <c r="CG47" s="788"/>
      <c r="CH47" s="788"/>
      <c r="CI47" s="788"/>
      <c r="CJ47" s="788"/>
      <c r="CK47" s="788"/>
      <c r="CL47" s="788"/>
      <c r="CM47" s="788"/>
      <c r="CN47" s="788"/>
      <c r="CO47" s="788"/>
      <c r="CP47" s="788"/>
      <c r="CQ47" s="788"/>
      <c r="CR47" s="788"/>
      <c r="CS47" s="788"/>
      <c r="CT47" s="788"/>
      <c r="CU47" s="788"/>
      <c r="CV47" s="788"/>
      <c r="CW47" s="788"/>
      <c r="CX47" s="788"/>
      <c r="CY47" s="788"/>
      <c r="CZ47" s="788"/>
      <c r="DA47" s="788"/>
      <c r="DB47" s="788"/>
      <c r="DC47" s="788"/>
      <c r="DD47" s="788"/>
      <c r="DE47" s="788"/>
      <c r="DF47" s="788"/>
      <c r="DG47" s="788"/>
      <c r="DH47" s="788"/>
      <c r="DI47" s="788"/>
      <c r="DJ47" s="788"/>
      <c r="DK47" s="788"/>
      <c r="DL47" s="788"/>
      <c r="DM47" s="788"/>
      <c r="DN47" s="788"/>
      <c r="DO47" s="788"/>
      <c r="DP47" s="788"/>
      <c r="DQ47" s="788"/>
      <c r="DR47" s="788"/>
      <c r="DS47" s="788"/>
      <c r="DT47" s="788"/>
      <c r="DU47" s="788"/>
      <c r="DV47" s="788"/>
      <c r="DW47" s="788"/>
      <c r="DX47" s="788"/>
      <c r="DY47" s="788"/>
      <c r="DZ47" s="788"/>
      <c r="EA47" s="788"/>
      <c r="EB47" s="788"/>
      <c r="EC47" s="788"/>
      <c r="ED47" s="788"/>
      <c r="EE47" s="788"/>
      <c r="EF47" s="788"/>
      <c r="EG47" s="788"/>
      <c r="EH47" s="788"/>
      <c r="EI47" s="788"/>
      <c r="EJ47" s="788"/>
      <c r="EK47" s="788"/>
      <c r="EL47" s="788"/>
      <c r="EM47" s="788"/>
      <c r="EN47" s="788"/>
      <c r="EO47" s="788"/>
      <c r="EP47" s="788"/>
      <c r="EQ47" s="788"/>
      <c r="ER47" s="788"/>
      <c r="ES47" s="788"/>
      <c r="ET47" s="788"/>
      <c r="EU47" s="788"/>
      <c r="EV47" s="788"/>
      <c r="EW47" s="788"/>
      <c r="EX47" s="788"/>
      <c r="EY47" s="788"/>
      <c r="EZ47" s="788"/>
      <c r="FA47" s="788"/>
      <c r="FB47" s="788"/>
      <c r="FC47" s="788"/>
      <c r="FD47" s="788"/>
      <c r="FE47" s="788"/>
      <c r="FF47" s="788"/>
      <c r="FG47" s="788"/>
      <c r="FH47" s="788"/>
      <c r="FI47" s="788"/>
      <c r="FJ47" s="788"/>
      <c r="FK47" s="788"/>
    </row>
    <row r="48" spans="1:167" s="94" customFormat="1" ht="12.75" customHeight="1">
      <c r="A48" s="733" t="s">
        <v>169</v>
      </c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5"/>
      <c r="AI48" s="796" t="s">
        <v>150</v>
      </c>
      <c r="AJ48" s="797"/>
      <c r="AK48" s="797"/>
      <c r="AL48" s="797"/>
      <c r="AM48" s="797"/>
      <c r="AN48" s="797"/>
      <c r="AO48" s="797"/>
      <c r="AP48" s="797"/>
      <c r="AQ48" s="797"/>
      <c r="AR48" s="797"/>
      <c r="AS48" s="798"/>
      <c r="AT48" s="799"/>
      <c r="AU48" s="800"/>
      <c r="AV48" s="800"/>
      <c r="AW48" s="800"/>
      <c r="AX48" s="800"/>
      <c r="AY48" s="800"/>
      <c r="AZ48" s="800"/>
      <c r="BA48" s="800"/>
      <c r="BB48" s="800"/>
      <c r="BC48" s="801"/>
      <c r="BD48" s="799"/>
      <c r="BE48" s="800"/>
      <c r="BF48" s="800"/>
      <c r="BG48" s="800"/>
      <c r="BH48" s="800"/>
      <c r="BI48" s="800"/>
      <c r="BJ48" s="800"/>
      <c r="BK48" s="800"/>
      <c r="BL48" s="800"/>
      <c r="BM48" s="801"/>
      <c r="BN48" s="799"/>
      <c r="BO48" s="800"/>
      <c r="BP48" s="800"/>
      <c r="BQ48" s="800"/>
      <c r="BR48" s="800"/>
      <c r="BS48" s="800"/>
      <c r="BT48" s="800"/>
      <c r="BU48" s="800"/>
      <c r="BV48" s="800"/>
      <c r="BW48" s="801"/>
      <c r="BX48" s="799"/>
      <c r="BY48" s="800"/>
      <c r="BZ48" s="800"/>
      <c r="CA48" s="800"/>
      <c r="CB48" s="800"/>
      <c r="CC48" s="800"/>
      <c r="CD48" s="800"/>
      <c r="CE48" s="800"/>
      <c r="CF48" s="800"/>
      <c r="CG48" s="801"/>
      <c r="CH48" s="799"/>
      <c r="CI48" s="800"/>
      <c r="CJ48" s="800"/>
      <c r="CK48" s="800"/>
      <c r="CL48" s="800"/>
      <c r="CM48" s="800"/>
      <c r="CN48" s="800"/>
      <c r="CO48" s="800"/>
      <c r="CP48" s="800"/>
      <c r="CQ48" s="801"/>
      <c r="CR48" s="799"/>
      <c r="CS48" s="800"/>
      <c r="CT48" s="800"/>
      <c r="CU48" s="800"/>
      <c r="CV48" s="800"/>
      <c r="CW48" s="800"/>
      <c r="CX48" s="800"/>
      <c r="CY48" s="800"/>
      <c r="CZ48" s="800"/>
      <c r="DA48" s="801"/>
      <c r="DB48" s="799"/>
      <c r="DC48" s="800"/>
      <c r="DD48" s="800"/>
      <c r="DE48" s="800"/>
      <c r="DF48" s="800"/>
      <c r="DG48" s="800"/>
      <c r="DH48" s="800"/>
      <c r="DI48" s="800"/>
      <c r="DJ48" s="800"/>
      <c r="DK48" s="801"/>
      <c r="DL48" s="799"/>
      <c r="DM48" s="800"/>
      <c r="DN48" s="800"/>
      <c r="DO48" s="800"/>
      <c r="DP48" s="800"/>
      <c r="DQ48" s="800"/>
      <c r="DR48" s="800"/>
      <c r="DS48" s="800"/>
      <c r="DT48" s="800"/>
      <c r="DU48" s="801"/>
      <c r="DV48" s="799"/>
      <c r="DW48" s="800"/>
      <c r="DX48" s="800"/>
      <c r="DY48" s="800"/>
      <c r="DZ48" s="800"/>
      <c r="EA48" s="800"/>
      <c r="EB48" s="800"/>
      <c r="EC48" s="800"/>
      <c r="ED48" s="800"/>
      <c r="EE48" s="801"/>
      <c r="EF48" s="799"/>
      <c r="EG48" s="800"/>
      <c r="EH48" s="800"/>
      <c r="EI48" s="800"/>
      <c r="EJ48" s="800"/>
      <c r="EK48" s="800"/>
      <c r="EL48" s="800"/>
      <c r="EM48" s="800"/>
      <c r="EN48" s="800"/>
      <c r="EO48" s="801"/>
      <c r="EP48" s="799"/>
      <c r="EQ48" s="800"/>
      <c r="ER48" s="800"/>
      <c r="ES48" s="800"/>
      <c r="ET48" s="800"/>
      <c r="EU48" s="800"/>
      <c r="EV48" s="800"/>
      <c r="EW48" s="800"/>
      <c r="EX48" s="800"/>
      <c r="EY48" s="800"/>
      <c r="EZ48" s="801"/>
      <c r="FA48" s="799"/>
      <c r="FB48" s="800"/>
      <c r="FC48" s="800"/>
      <c r="FD48" s="800"/>
      <c r="FE48" s="800"/>
      <c r="FF48" s="800"/>
      <c r="FG48" s="800"/>
      <c r="FH48" s="800"/>
      <c r="FI48" s="800"/>
      <c r="FJ48" s="800"/>
      <c r="FK48" s="801"/>
    </row>
    <row r="49" spans="1:167" s="94" customFormat="1" ht="12.7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0"/>
      <c r="P49" s="740"/>
      <c r="Q49" s="740"/>
      <c r="R49" s="740"/>
      <c r="S49" s="740"/>
      <c r="T49" s="740"/>
      <c r="U49" s="740"/>
      <c r="V49" s="740"/>
      <c r="W49" s="740"/>
      <c r="X49" s="740"/>
      <c r="Y49" s="740"/>
      <c r="Z49" s="740"/>
      <c r="AA49" s="740"/>
      <c r="AB49" s="740"/>
      <c r="AC49" s="740"/>
      <c r="AD49" s="740"/>
      <c r="AE49" s="740"/>
      <c r="AF49" s="740"/>
      <c r="AG49" s="740"/>
      <c r="AH49" s="741"/>
      <c r="AI49" s="796" t="s">
        <v>151</v>
      </c>
      <c r="AJ49" s="797"/>
      <c r="AK49" s="797"/>
      <c r="AL49" s="797"/>
      <c r="AM49" s="797"/>
      <c r="AN49" s="797"/>
      <c r="AO49" s="797"/>
      <c r="AP49" s="797"/>
      <c r="AQ49" s="797"/>
      <c r="AR49" s="797"/>
      <c r="AS49" s="798"/>
      <c r="AT49" s="799"/>
      <c r="AU49" s="800"/>
      <c r="AV49" s="800"/>
      <c r="AW49" s="800"/>
      <c r="AX49" s="800"/>
      <c r="AY49" s="800"/>
      <c r="AZ49" s="800"/>
      <c r="BA49" s="800"/>
      <c r="BB49" s="800"/>
      <c r="BC49" s="801"/>
      <c r="BD49" s="799"/>
      <c r="BE49" s="800"/>
      <c r="BF49" s="800"/>
      <c r="BG49" s="800"/>
      <c r="BH49" s="800"/>
      <c r="BI49" s="800"/>
      <c r="BJ49" s="800"/>
      <c r="BK49" s="800"/>
      <c r="BL49" s="800"/>
      <c r="BM49" s="801"/>
      <c r="BN49" s="799"/>
      <c r="BO49" s="800"/>
      <c r="BP49" s="800"/>
      <c r="BQ49" s="800"/>
      <c r="BR49" s="800"/>
      <c r="BS49" s="800"/>
      <c r="BT49" s="800"/>
      <c r="BU49" s="800"/>
      <c r="BV49" s="800"/>
      <c r="BW49" s="801"/>
      <c r="BX49" s="799"/>
      <c r="BY49" s="800"/>
      <c r="BZ49" s="800"/>
      <c r="CA49" s="800"/>
      <c r="CB49" s="800"/>
      <c r="CC49" s="800"/>
      <c r="CD49" s="800"/>
      <c r="CE49" s="800"/>
      <c r="CF49" s="800"/>
      <c r="CG49" s="801"/>
      <c r="CH49" s="799"/>
      <c r="CI49" s="800"/>
      <c r="CJ49" s="800"/>
      <c r="CK49" s="800"/>
      <c r="CL49" s="800"/>
      <c r="CM49" s="800"/>
      <c r="CN49" s="800"/>
      <c r="CO49" s="800"/>
      <c r="CP49" s="800"/>
      <c r="CQ49" s="801"/>
      <c r="CR49" s="799"/>
      <c r="CS49" s="800"/>
      <c r="CT49" s="800"/>
      <c r="CU49" s="800"/>
      <c r="CV49" s="800"/>
      <c r="CW49" s="800"/>
      <c r="CX49" s="800"/>
      <c r="CY49" s="800"/>
      <c r="CZ49" s="800"/>
      <c r="DA49" s="801"/>
      <c r="DB49" s="799"/>
      <c r="DC49" s="800"/>
      <c r="DD49" s="800"/>
      <c r="DE49" s="800"/>
      <c r="DF49" s="800"/>
      <c r="DG49" s="800"/>
      <c r="DH49" s="800"/>
      <c r="DI49" s="800"/>
      <c r="DJ49" s="800"/>
      <c r="DK49" s="801"/>
      <c r="DL49" s="799"/>
      <c r="DM49" s="800"/>
      <c r="DN49" s="800"/>
      <c r="DO49" s="800"/>
      <c r="DP49" s="800"/>
      <c r="DQ49" s="800"/>
      <c r="DR49" s="800"/>
      <c r="DS49" s="800"/>
      <c r="DT49" s="800"/>
      <c r="DU49" s="801"/>
      <c r="DV49" s="799"/>
      <c r="DW49" s="800"/>
      <c r="DX49" s="800"/>
      <c r="DY49" s="800"/>
      <c r="DZ49" s="800"/>
      <c r="EA49" s="800"/>
      <c r="EB49" s="800"/>
      <c r="EC49" s="800"/>
      <c r="ED49" s="800"/>
      <c r="EE49" s="801"/>
      <c r="EF49" s="799"/>
      <c r="EG49" s="800"/>
      <c r="EH49" s="800"/>
      <c r="EI49" s="800"/>
      <c r="EJ49" s="800"/>
      <c r="EK49" s="800"/>
      <c r="EL49" s="800"/>
      <c r="EM49" s="800"/>
      <c r="EN49" s="800"/>
      <c r="EO49" s="801"/>
      <c r="EP49" s="799"/>
      <c r="EQ49" s="800"/>
      <c r="ER49" s="800"/>
      <c r="ES49" s="800"/>
      <c r="ET49" s="800"/>
      <c r="EU49" s="800"/>
      <c r="EV49" s="800"/>
      <c r="EW49" s="800"/>
      <c r="EX49" s="800"/>
      <c r="EY49" s="800"/>
      <c r="EZ49" s="801"/>
      <c r="FA49" s="799"/>
      <c r="FB49" s="800"/>
      <c r="FC49" s="800"/>
      <c r="FD49" s="800"/>
      <c r="FE49" s="800"/>
      <c r="FF49" s="800"/>
      <c r="FG49" s="800"/>
      <c r="FH49" s="800"/>
      <c r="FI49" s="800"/>
      <c r="FJ49" s="800"/>
      <c r="FK49" s="801"/>
    </row>
    <row r="50" spans="1:167" s="94" customFormat="1" ht="12.75" customHeight="1">
      <c r="A50" s="733" t="s">
        <v>170</v>
      </c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5"/>
      <c r="AI50" s="796" t="s">
        <v>150</v>
      </c>
      <c r="AJ50" s="797"/>
      <c r="AK50" s="797"/>
      <c r="AL50" s="797"/>
      <c r="AM50" s="797"/>
      <c r="AN50" s="797"/>
      <c r="AO50" s="797"/>
      <c r="AP50" s="797"/>
      <c r="AQ50" s="797"/>
      <c r="AR50" s="797"/>
      <c r="AS50" s="798"/>
      <c r="AT50" s="799"/>
      <c r="AU50" s="800"/>
      <c r="AV50" s="800"/>
      <c r="AW50" s="800"/>
      <c r="AX50" s="800"/>
      <c r="AY50" s="800"/>
      <c r="AZ50" s="800"/>
      <c r="BA50" s="800"/>
      <c r="BB50" s="800"/>
      <c r="BC50" s="801"/>
      <c r="BD50" s="799"/>
      <c r="BE50" s="800"/>
      <c r="BF50" s="800"/>
      <c r="BG50" s="800"/>
      <c r="BH50" s="800"/>
      <c r="BI50" s="800"/>
      <c r="BJ50" s="800"/>
      <c r="BK50" s="800"/>
      <c r="BL50" s="800"/>
      <c r="BM50" s="801"/>
      <c r="BN50" s="799"/>
      <c r="BO50" s="800"/>
      <c r="BP50" s="800"/>
      <c r="BQ50" s="800"/>
      <c r="BR50" s="800"/>
      <c r="BS50" s="800"/>
      <c r="BT50" s="800"/>
      <c r="BU50" s="800"/>
      <c r="BV50" s="800"/>
      <c r="BW50" s="801"/>
      <c r="BX50" s="799"/>
      <c r="BY50" s="800"/>
      <c r="BZ50" s="800"/>
      <c r="CA50" s="800"/>
      <c r="CB50" s="800"/>
      <c r="CC50" s="800"/>
      <c r="CD50" s="800"/>
      <c r="CE50" s="800"/>
      <c r="CF50" s="800"/>
      <c r="CG50" s="801"/>
      <c r="CH50" s="799"/>
      <c r="CI50" s="800"/>
      <c r="CJ50" s="800"/>
      <c r="CK50" s="800"/>
      <c r="CL50" s="800"/>
      <c r="CM50" s="800"/>
      <c r="CN50" s="800"/>
      <c r="CO50" s="800"/>
      <c r="CP50" s="800"/>
      <c r="CQ50" s="801"/>
      <c r="CR50" s="799"/>
      <c r="CS50" s="800"/>
      <c r="CT50" s="800"/>
      <c r="CU50" s="800"/>
      <c r="CV50" s="800"/>
      <c r="CW50" s="800"/>
      <c r="CX50" s="800"/>
      <c r="CY50" s="800"/>
      <c r="CZ50" s="800"/>
      <c r="DA50" s="801"/>
      <c r="DB50" s="799"/>
      <c r="DC50" s="800"/>
      <c r="DD50" s="800"/>
      <c r="DE50" s="800"/>
      <c r="DF50" s="800"/>
      <c r="DG50" s="800"/>
      <c r="DH50" s="800"/>
      <c r="DI50" s="800"/>
      <c r="DJ50" s="800"/>
      <c r="DK50" s="801"/>
      <c r="DL50" s="799"/>
      <c r="DM50" s="800"/>
      <c r="DN50" s="800"/>
      <c r="DO50" s="800"/>
      <c r="DP50" s="800"/>
      <c r="DQ50" s="800"/>
      <c r="DR50" s="800"/>
      <c r="DS50" s="800"/>
      <c r="DT50" s="800"/>
      <c r="DU50" s="801"/>
      <c r="DV50" s="799"/>
      <c r="DW50" s="800"/>
      <c r="DX50" s="800"/>
      <c r="DY50" s="800"/>
      <c r="DZ50" s="800"/>
      <c r="EA50" s="800"/>
      <c r="EB50" s="800"/>
      <c r="EC50" s="800"/>
      <c r="ED50" s="800"/>
      <c r="EE50" s="801"/>
      <c r="EF50" s="799"/>
      <c r="EG50" s="800"/>
      <c r="EH50" s="800"/>
      <c r="EI50" s="800"/>
      <c r="EJ50" s="800"/>
      <c r="EK50" s="800"/>
      <c r="EL50" s="800"/>
      <c r="EM50" s="800"/>
      <c r="EN50" s="800"/>
      <c r="EO50" s="801"/>
      <c r="EP50" s="799"/>
      <c r="EQ50" s="800"/>
      <c r="ER50" s="800"/>
      <c r="ES50" s="800"/>
      <c r="ET50" s="800"/>
      <c r="EU50" s="800"/>
      <c r="EV50" s="800"/>
      <c r="EW50" s="800"/>
      <c r="EX50" s="800"/>
      <c r="EY50" s="800"/>
      <c r="EZ50" s="801"/>
      <c r="FA50" s="799"/>
      <c r="FB50" s="800"/>
      <c r="FC50" s="800"/>
      <c r="FD50" s="800"/>
      <c r="FE50" s="800"/>
      <c r="FF50" s="800"/>
      <c r="FG50" s="800"/>
      <c r="FH50" s="800"/>
      <c r="FI50" s="800"/>
      <c r="FJ50" s="800"/>
      <c r="FK50" s="801"/>
    </row>
    <row r="51" spans="1:167" s="94" customFormat="1" ht="12.75" customHeight="1">
      <c r="A51" s="739"/>
      <c r="B51" s="740"/>
      <c r="C51" s="740"/>
      <c r="D51" s="740"/>
      <c r="E51" s="740"/>
      <c r="F51" s="740"/>
      <c r="G51" s="740"/>
      <c r="H51" s="740"/>
      <c r="I51" s="740"/>
      <c r="J51" s="740"/>
      <c r="K51" s="740"/>
      <c r="L51" s="740"/>
      <c r="M51" s="740"/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740"/>
      <c r="AB51" s="740"/>
      <c r="AC51" s="740"/>
      <c r="AD51" s="740"/>
      <c r="AE51" s="740"/>
      <c r="AF51" s="740"/>
      <c r="AG51" s="740"/>
      <c r="AH51" s="741"/>
      <c r="AI51" s="807" t="s">
        <v>151</v>
      </c>
      <c r="AJ51" s="808"/>
      <c r="AK51" s="808"/>
      <c r="AL51" s="808"/>
      <c r="AM51" s="808"/>
      <c r="AN51" s="808"/>
      <c r="AO51" s="808"/>
      <c r="AP51" s="808"/>
      <c r="AQ51" s="808"/>
      <c r="AR51" s="808"/>
      <c r="AS51" s="809"/>
      <c r="AT51" s="804"/>
      <c r="AU51" s="805"/>
      <c r="AV51" s="805"/>
      <c r="AW51" s="805"/>
      <c r="AX51" s="805"/>
      <c r="AY51" s="805"/>
      <c r="AZ51" s="805"/>
      <c r="BA51" s="805"/>
      <c r="BB51" s="805"/>
      <c r="BC51" s="806"/>
      <c r="BD51" s="804"/>
      <c r="BE51" s="805"/>
      <c r="BF51" s="805"/>
      <c r="BG51" s="805"/>
      <c r="BH51" s="805"/>
      <c r="BI51" s="805"/>
      <c r="BJ51" s="805"/>
      <c r="BK51" s="805"/>
      <c r="BL51" s="805"/>
      <c r="BM51" s="806"/>
      <c r="BN51" s="804"/>
      <c r="BO51" s="805"/>
      <c r="BP51" s="805"/>
      <c r="BQ51" s="805"/>
      <c r="BR51" s="805"/>
      <c r="BS51" s="805"/>
      <c r="BT51" s="805"/>
      <c r="BU51" s="805"/>
      <c r="BV51" s="805"/>
      <c r="BW51" s="806"/>
      <c r="BX51" s="804"/>
      <c r="BY51" s="805"/>
      <c r="BZ51" s="805"/>
      <c r="CA51" s="805"/>
      <c r="CB51" s="805"/>
      <c r="CC51" s="805"/>
      <c r="CD51" s="805"/>
      <c r="CE51" s="805"/>
      <c r="CF51" s="805"/>
      <c r="CG51" s="806"/>
      <c r="CH51" s="804"/>
      <c r="CI51" s="805"/>
      <c r="CJ51" s="805"/>
      <c r="CK51" s="805"/>
      <c r="CL51" s="805"/>
      <c r="CM51" s="805"/>
      <c r="CN51" s="805"/>
      <c r="CO51" s="805"/>
      <c r="CP51" s="805"/>
      <c r="CQ51" s="806"/>
      <c r="CR51" s="804"/>
      <c r="CS51" s="805"/>
      <c r="CT51" s="805"/>
      <c r="CU51" s="805"/>
      <c r="CV51" s="805"/>
      <c r="CW51" s="805"/>
      <c r="CX51" s="805"/>
      <c r="CY51" s="805"/>
      <c r="CZ51" s="805"/>
      <c r="DA51" s="806"/>
      <c r="DB51" s="804"/>
      <c r="DC51" s="805"/>
      <c r="DD51" s="805"/>
      <c r="DE51" s="805"/>
      <c r="DF51" s="805"/>
      <c r="DG51" s="805"/>
      <c r="DH51" s="805"/>
      <c r="DI51" s="805"/>
      <c r="DJ51" s="805"/>
      <c r="DK51" s="806"/>
      <c r="DL51" s="804"/>
      <c r="DM51" s="805"/>
      <c r="DN51" s="805"/>
      <c r="DO51" s="805"/>
      <c r="DP51" s="805"/>
      <c r="DQ51" s="805"/>
      <c r="DR51" s="805"/>
      <c r="DS51" s="805"/>
      <c r="DT51" s="805"/>
      <c r="DU51" s="806"/>
      <c r="DV51" s="804"/>
      <c r="DW51" s="805"/>
      <c r="DX51" s="805"/>
      <c r="DY51" s="805"/>
      <c r="DZ51" s="805"/>
      <c r="EA51" s="805"/>
      <c r="EB51" s="805"/>
      <c r="EC51" s="805"/>
      <c r="ED51" s="805"/>
      <c r="EE51" s="806"/>
      <c r="EF51" s="804"/>
      <c r="EG51" s="805"/>
      <c r="EH51" s="805"/>
      <c r="EI51" s="805"/>
      <c r="EJ51" s="805"/>
      <c r="EK51" s="805"/>
      <c r="EL51" s="805"/>
      <c r="EM51" s="805"/>
      <c r="EN51" s="805"/>
      <c r="EO51" s="806"/>
      <c r="EP51" s="804"/>
      <c r="EQ51" s="805"/>
      <c r="ER51" s="805"/>
      <c r="ES51" s="805"/>
      <c r="ET51" s="805"/>
      <c r="EU51" s="805"/>
      <c r="EV51" s="805"/>
      <c r="EW51" s="805"/>
      <c r="EX51" s="805"/>
      <c r="EY51" s="805"/>
      <c r="EZ51" s="806"/>
      <c r="FA51" s="804"/>
      <c r="FB51" s="805"/>
      <c r="FC51" s="805"/>
      <c r="FD51" s="805"/>
      <c r="FE51" s="805"/>
      <c r="FF51" s="805"/>
      <c r="FG51" s="805"/>
      <c r="FH51" s="805"/>
      <c r="FI51" s="805"/>
      <c r="FJ51" s="805"/>
      <c r="FK51" s="806"/>
    </row>
    <row r="52" spans="1:167" s="72" customFormat="1" ht="10.5">
      <c r="A52" s="682" t="s">
        <v>171</v>
      </c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3"/>
      <c r="AJ52" s="683"/>
      <c r="AK52" s="683"/>
      <c r="AL52" s="683"/>
      <c r="AM52" s="683"/>
      <c r="AN52" s="683"/>
      <c r="AO52" s="683"/>
      <c r="AP52" s="683"/>
      <c r="AQ52" s="683"/>
      <c r="AR52" s="683"/>
      <c r="AS52" s="683"/>
      <c r="AT52" s="683"/>
      <c r="AU52" s="683"/>
      <c r="AV52" s="683"/>
      <c r="AW52" s="683"/>
      <c r="AX52" s="683"/>
      <c r="AY52" s="683"/>
      <c r="AZ52" s="683"/>
      <c r="BA52" s="683"/>
      <c r="BB52" s="683"/>
      <c r="BC52" s="683"/>
      <c r="BD52" s="683"/>
      <c r="BE52" s="683"/>
      <c r="BF52" s="683"/>
      <c r="BG52" s="683"/>
      <c r="BH52" s="683"/>
      <c r="BI52" s="683"/>
      <c r="BJ52" s="683"/>
      <c r="BK52" s="683"/>
      <c r="BL52" s="683"/>
      <c r="BM52" s="683"/>
      <c r="BW52" s="88"/>
      <c r="BX52" s="683"/>
      <c r="BY52" s="683"/>
      <c r="BZ52" s="683"/>
      <c r="CA52" s="683"/>
      <c r="CB52" s="683"/>
      <c r="CC52" s="683"/>
      <c r="CD52" s="683"/>
      <c r="CE52" s="683"/>
      <c r="CF52" s="683"/>
      <c r="CG52" s="683"/>
      <c r="CH52" s="683"/>
      <c r="CI52" s="683"/>
      <c r="CJ52" s="683"/>
      <c r="CK52" s="683"/>
      <c r="CL52" s="683"/>
      <c r="CM52" s="683"/>
      <c r="CN52" s="683"/>
      <c r="CO52" s="683"/>
      <c r="CP52" s="683"/>
      <c r="CQ52" s="683"/>
      <c r="CR52" s="683"/>
      <c r="CS52" s="683"/>
      <c r="CT52" s="683"/>
      <c r="CU52" s="683"/>
      <c r="CV52" s="683"/>
      <c r="CW52" s="683"/>
      <c r="CX52" s="683"/>
      <c r="CY52" s="683"/>
      <c r="CZ52" s="683"/>
      <c r="DA52" s="683"/>
      <c r="DB52" s="683"/>
      <c r="DC52" s="683"/>
      <c r="DD52" s="683"/>
      <c r="DE52" s="683"/>
      <c r="DF52" s="683"/>
      <c r="DG52" s="683"/>
      <c r="DH52" s="683"/>
      <c r="DI52" s="683"/>
      <c r="DJ52" s="683"/>
      <c r="DK52" s="683"/>
      <c r="DQ52" s="88"/>
    </row>
    <row r="53" spans="1:167" s="92" customFormat="1" ht="7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AI53" s="684" t="s">
        <v>172</v>
      </c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4"/>
      <c r="BF53" s="684"/>
      <c r="BG53" s="684"/>
      <c r="BH53" s="684"/>
      <c r="BI53" s="684"/>
      <c r="BJ53" s="684"/>
      <c r="BK53" s="684"/>
      <c r="BL53" s="684"/>
      <c r="BM53" s="684"/>
      <c r="BW53" s="95"/>
      <c r="BX53" s="684" t="s">
        <v>173</v>
      </c>
      <c r="BY53" s="684"/>
      <c r="BZ53" s="684"/>
      <c r="CA53" s="684"/>
      <c r="CB53" s="684"/>
      <c r="CC53" s="684"/>
      <c r="CD53" s="684"/>
      <c r="CE53" s="684"/>
      <c r="CF53" s="684"/>
      <c r="CG53" s="684"/>
      <c r="CH53" s="684"/>
      <c r="CI53" s="684"/>
      <c r="CJ53" s="684"/>
      <c r="CK53" s="684"/>
      <c r="CL53" s="684"/>
      <c r="CM53" s="684"/>
      <c r="CN53" s="684"/>
      <c r="CO53" s="684"/>
      <c r="CP53" s="684"/>
      <c r="CQ53" s="684"/>
      <c r="CR53" s="684"/>
      <c r="CS53" s="684"/>
      <c r="CT53" s="684"/>
      <c r="CU53" s="684"/>
      <c r="CV53" s="684"/>
      <c r="CW53" s="684"/>
      <c r="CX53" s="684"/>
      <c r="CY53" s="684"/>
      <c r="CZ53" s="684"/>
      <c r="DA53" s="684"/>
      <c r="DB53" s="684"/>
      <c r="DC53" s="684"/>
      <c r="DD53" s="684"/>
      <c r="DE53" s="684"/>
      <c r="DF53" s="684"/>
      <c r="DG53" s="684"/>
      <c r="DH53" s="684"/>
      <c r="DI53" s="684"/>
      <c r="DJ53" s="684"/>
      <c r="DK53" s="684"/>
      <c r="DQ53" s="95"/>
    </row>
    <row r="54" spans="1:167" ht="6" customHeight="1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167" s="72" customFormat="1" ht="12" customHeight="1">
      <c r="A55" s="98" t="s">
        <v>174</v>
      </c>
    </row>
    <row r="56" spans="1:167" s="72" customFormat="1" ht="20.25" customHeight="1">
      <c r="A56" s="802" t="s">
        <v>175</v>
      </c>
      <c r="B56" s="803"/>
      <c r="C56" s="803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803"/>
      <c r="R56" s="803"/>
      <c r="S56" s="803"/>
      <c r="T56" s="803"/>
      <c r="U56" s="803"/>
      <c r="V56" s="803"/>
      <c r="W56" s="803"/>
      <c r="X56" s="803"/>
      <c r="Y56" s="803"/>
      <c r="Z56" s="803"/>
      <c r="AA56" s="803"/>
      <c r="AB56" s="803"/>
      <c r="AC56" s="803"/>
      <c r="AD56" s="803"/>
      <c r="AE56" s="803"/>
      <c r="AF56" s="803"/>
      <c r="AG56" s="803"/>
      <c r="AH56" s="803"/>
      <c r="AI56" s="803"/>
      <c r="AJ56" s="803"/>
      <c r="AK56" s="803"/>
      <c r="AL56" s="803"/>
      <c r="AM56" s="803"/>
      <c r="AN56" s="803"/>
      <c r="AO56" s="803"/>
      <c r="AP56" s="803"/>
      <c r="AQ56" s="803"/>
      <c r="AR56" s="803"/>
      <c r="AS56" s="803"/>
      <c r="AT56" s="803"/>
      <c r="AU56" s="803"/>
      <c r="AV56" s="803"/>
      <c r="AW56" s="803"/>
      <c r="AX56" s="803"/>
      <c r="AY56" s="803"/>
      <c r="AZ56" s="803"/>
      <c r="BA56" s="803"/>
      <c r="BB56" s="803"/>
      <c r="BC56" s="803"/>
      <c r="BD56" s="803"/>
      <c r="BE56" s="803"/>
      <c r="BF56" s="803"/>
      <c r="BG56" s="803"/>
      <c r="BH56" s="803"/>
      <c r="BI56" s="803"/>
      <c r="BJ56" s="803"/>
      <c r="BK56" s="803"/>
      <c r="BL56" s="803"/>
      <c r="BM56" s="803"/>
      <c r="BN56" s="803"/>
      <c r="BO56" s="803"/>
      <c r="BP56" s="803"/>
      <c r="BQ56" s="803"/>
      <c r="BR56" s="803"/>
      <c r="BS56" s="803"/>
      <c r="BT56" s="803"/>
      <c r="BU56" s="803"/>
      <c r="BV56" s="803"/>
      <c r="BW56" s="803"/>
      <c r="BX56" s="803"/>
      <c r="BY56" s="803"/>
      <c r="BZ56" s="803"/>
      <c r="CA56" s="803"/>
      <c r="CB56" s="803"/>
      <c r="CC56" s="803"/>
      <c r="CD56" s="803"/>
      <c r="CE56" s="803"/>
      <c r="CF56" s="803"/>
      <c r="CG56" s="803"/>
      <c r="CH56" s="803"/>
      <c r="CI56" s="803"/>
      <c r="CJ56" s="803"/>
      <c r="CK56" s="803"/>
      <c r="CL56" s="803"/>
      <c r="CM56" s="803"/>
      <c r="CN56" s="803"/>
      <c r="CO56" s="803"/>
      <c r="CP56" s="803"/>
      <c r="CQ56" s="803"/>
      <c r="CR56" s="803"/>
      <c r="CS56" s="803"/>
      <c r="CT56" s="803"/>
      <c r="CU56" s="803"/>
      <c r="CV56" s="803"/>
      <c r="CW56" s="803"/>
      <c r="CX56" s="803"/>
      <c r="CY56" s="803"/>
      <c r="CZ56" s="803"/>
      <c r="DA56" s="803"/>
      <c r="DB56" s="803"/>
      <c r="DC56" s="803"/>
      <c r="DD56" s="803"/>
      <c r="DE56" s="803"/>
      <c r="DF56" s="803"/>
      <c r="DG56" s="803"/>
      <c r="DH56" s="803"/>
      <c r="DI56" s="803"/>
      <c r="DJ56" s="803"/>
      <c r="DK56" s="803"/>
      <c r="DL56" s="803"/>
      <c r="DM56" s="803"/>
      <c r="DN56" s="803"/>
      <c r="DO56" s="803"/>
      <c r="DP56" s="803"/>
      <c r="DQ56" s="803"/>
      <c r="DR56" s="803"/>
      <c r="DS56" s="803"/>
      <c r="DT56" s="803"/>
      <c r="DU56" s="803"/>
      <c r="DV56" s="803"/>
      <c r="DW56" s="803"/>
      <c r="DX56" s="803"/>
      <c r="DY56" s="803"/>
      <c r="DZ56" s="803"/>
      <c r="EA56" s="803"/>
      <c r="EB56" s="803"/>
      <c r="EC56" s="803"/>
      <c r="ED56" s="803"/>
      <c r="EE56" s="803"/>
      <c r="EF56" s="803"/>
      <c r="EG56" s="803"/>
      <c r="EH56" s="803"/>
      <c r="EI56" s="803"/>
      <c r="EJ56" s="803"/>
      <c r="EK56" s="803"/>
      <c r="EL56" s="803"/>
      <c r="EM56" s="803"/>
      <c r="EN56" s="803"/>
      <c r="EO56" s="803"/>
      <c r="EP56" s="803"/>
      <c r="EQ56" s="803"/>
      <c r="ER56" s="803"/>
      <c r="ES56" s="803"/>
      <c r="ET56" s="803"/>
      <c r="EU56" s="803"/>
      <c r="EV56" s="803"/>
      <c r="EW56" s="803"/>
      <c r="EX56" s="803"/>
      <c r="EY56" s="803"/>
      <c r="EZ56" s="803"/>
      <c r="FA56" s="803"/>
      <c r="FB56" s="803"/>
      <c r="FC56" s="803"/>
      <c r="FD56" s="803"/>
      <c r="FE56" s="803"/>
      <c r="FF56" s="803"/>
      <c r="FG56" s="803"/>
      <c r="FH56" s="803"/>
      <c r="FI56" s="803"/>
      <c r="FJ56" s="803"/>
      <c r="FK56" s="803"/>
    </row>
    <row r="57" spans="1:167" s="72" customFormat="1" ht="10.5" customHeight="1">
      <c r="A57" s="99" t="s">
        <v>176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</row>
    <row r="58" spans="1:167" s="72" customFormat="1" ht="9.75" customHeight="1">
      <c r="A58" s="99" t="s">
        <v>177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0"/>
      <c r="EH58" s="100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0"/>
      <c r="FH58" s="100"/>
      <c r="FI58" s="100"/>
      <c r="FJ58" s="100"/>
      <c r="FK58" s="100"/>
    </row>
    <row r="59" spans="1:167" ht="12" customHeight="1"/>
    <row r="60" spans="1:167" ht="12" customHeight="1"/>
    <row r="61" spans="1:167" ht="12" customHeight="1"/>
    <row r="62" spans="1:167" ht="12" customHeight="1"/>
    <row r="63" spans="1:167" ht="12" customHeight="1"/>
    <row r="64" spans="1:167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</sheetData>
  <mergeCells count="534">
    <mergeCell ref="A56:FK56"/>
    <mergeCell ref="FA51:FK51"/>
    <mergeCell ref="A52:AH52"/>
    <mergeCell ref="AI52:BM52"/>
    <mergeCell ref="BX52:DK52"/>
    <mergeCell ref="AI53:BM53"/>
    <mergeCell ref="BX53:DK53"/>
    <mergeCell ref="DV50:EE50"/>
    <mergeCell ref="EF50:EO50"/>
    <mergeCell ref="EP50:EZ50"/>
    <mergeCell ref="FA50:FK50"/>
    <mergeCell ref="AI51:AS51"/>
    <mergeCell ref="AT51:BC51"/>
    <mergeCell ref="BD51:BM51"/>
    <mergeCell ref="BN51:BW51"/>
    <mergeCell ref="BX51:CG51"/>
    <mergeCell ref="CH51:CQ51"/>
    <mergeCell ref="CR51:DA51"/>
    <mergeCell ref="DB51:DK51"/>
    <mergeCell ref="DL51:DU51"/>
    <mergeCell ref="DV51:EE51"/>
    <mergeCell ref="EF51:EO51"/>
    <mergeCell ref="EP51:EZ51"/>
    <mergeCell ref="BX50:CG50"/>
    <mergeCell ref="CH50:CQ50"/>
    <mergeCell ref="CR50:DA50"/>
    <mergeCell ref="DB50:DK50"/>
    <mergeCell ref="DL50:DU50"/>
    <mergeCell ref="A50:AH51"/>
    <mergeCell ref="AI50:AS50"/>
    <mergeCell ref="AT50:BC50"/>
    <mergeCell ref="BD50:BM50"/>
    <mergeCell ref="BN50:BW50"/>
    <mergeCell ref="FA48:FK48"/>
    <mergeCell ref="AI49:AS49"/>
    <mergeCell ref="AT49:BC49"/>
    <mergeCell ref="BD49:BM49"/>
    <mergeCell ref="BN49:BW49"/>
    <mergeCell ref="BX49:CG49"/>
    <mergeCell ref="CH49:CQ49"/>
    <mergeCell ref="CR49:DA49"/>
    <mergeCell ref="DB49:DK49"/>
    <mergeCell ref="DL49:DU49"/>
    <mergeCell ref="DV49:EE49"/>
    <mergeCell ref="EF49:EO49"/>
    <mergeCell ref="EP49:EZ49"/>
    <mergeCell ref="FA49:FK49"/>
    <mergeCell ref="EF47:EO47"/>
    <mergeCell ref="EP47:EZ47"/>
    <mergeCell ref="FA47:FK47"/>
    <mergeCell ref="A48:AH49"/>
    <mergeCell ref="AI48:AS48"/>
    <mergeCell ref="AT48:BC48"/>
    <mergeCell ref="BD48:BM48"/>
    <mergeCell ref="BN48:BW48"/>
    <mergeCell ref="BX48:CG48"/>
    <mergeCell ref="CH48:CQ48"/>
    <mergeCell ref="CR48:DA48"/>
    <mergeCell ref="DB48:DK48"/>
    <mergeCell ref="DL48:DU48"/>
    <mergeCell ref="DV48:EE48"/>
    <mergeCell ref="EF48:EO48"/>
    <mergeCell ref="EP48:EZ48"/>
    <mergeCell ref="CH47:CQ47"/>
    <mergeCell ref="CR47:DA47"/>
    <mergeCell ref="DB47:DK47"/>
    <mergeCell ref="DL47:DU47"/>
    <mergeCell ref="DV47:EE47"/>
    <mergeCell ref="AI47:AS47"/>
    <mergeCell ref="AT47:BC47"/>
    <mergeCell ref="BD47:BM47"/>
    <mergeCell ref="BN47:BW47"/>
    <mergeCell ref="BX47:CG47"/>
    <mergeCell ref="EP45:EZ45"/>
    <mergeCell ref="FA45:FK45"/>
    <mergeCell ref="A46:AH47"/>
    <mergeCell ref="AI46:AS46"/>
    <mergeCell ref="AT46:BC46"/>
    <mergeCell ref="BD46:BM46"/>
    <mergeCell ref="BN46:BW46"/>
    <mergeCell ref="BX46:CG46"/>
    <mergeCell ref="CH46:CQ46"/>
    <mergeCell ref="CR46:DA46"/>
    <mergeCell ref="DB46:DK46"/>
    <mergeCell ref="DL46:DU46"/>
    <mergeCell ref="DV46:EE46"/>
    <mergeCell ref="EF46:EO46"/>
    <mergeCell ref="EP46:EZ46"/>
    <mergeCell ref="FA46:FK46"/>
    <mergeCell ref="CR45:DA45"/>
    <mergeCell ref="DB45:DK45"/>
    <mergeCell ref="DL45:DU45"/>
    <mergeCell ref="DV45:EE45"/>
    <mergeCell ref="EF45:EO45"/>
    <mergeCell ref="AT45:BC45"/>
    <mergeCell ref="BD45:BM45"/>
    <mergeCell ref="BN45:BW45"/>
    <mergeCell ref="BX45:CG45"/>
    <mergeCell ref="CH45:CQ45"/>
    <mergeCell ref="FA43:FK43"/>
    <mergeCell ref="A44:AH45"/>
    <mergeCell ref="AI44:AS44"/>
    <mergeCell ref="AT44:BC44"/>
    <mergeCell ref="BD44:BM44"/>
    <mergeCell ref="BN44:BW44"/>
    <mergeCell ref="BX44:CG44"/>
    <mergeCell ref="CH44:CQ44"/>
    <mergeCell ref="CR44:DA44"/>
    <mergeCell ref="DB44:DK44"/>
    <mergeCell ref="DL44:DU44"/>
    <mergeCell ref="DV44:EE44"/>
    <mergeCell ref="EF44:EO44"/>
    <mergeCell ref="EP44:EZ44"/>
    <mergeCell ref="FA44:FK44"/>
    <mergeCell ref="AI45:AS45"/>
    <mergeCell ref="A42:AH43"/>
    <mergeCell ref="BN42:BW42"/>
    <mergeCell ref="DV42:EE42"/>
    <mergeCell ref="EF42:EO42"/>
    <mergeCell ref="EP42:EZ42"/>
    <mergeCell ref="FA42:FK42"/>
    <mergeCell ref="AI43:AS43"/>
    <mergeCell ref="AT43:BC43"/>
    <mergeCell ref="BD43:BM43"/>
    <mergeCell ref="BN43:BW43"/>
    <mergeCell ref="BX43:CG43"/>
    <mergeCell ref="CH43:CQ43"/>
    <mergeCell ref="CR43:DA43"/>
    <mergeCell ref="DB43:DK43"/>
    <mergeCell ref="DL43:DU43"/>
    <mergeCell ref="DV43:EE43"/>
    <mergeCell ref="EF43:EO43"/>
    <mergeCell ref="EP43:EZ43"/>
    <mergeCell ref="BX42:CG42"/>
    <mergeCell ref="CH42:CQ42"/>
    <mergeCell ref="CR42:DA42"/>
    <mergeCell ref="DB42:DK42"/>
    <mergeCell ref="DL42:DU42"/>
    <mergeCell ref="AI42:AS42"/>
    <mergeCell ref="AT42:BC42"/>
    <mergeCell ref="BD42:BM42"/>
    <mergeCell ref="DB40:DK40"/>
    <mergeCell ref="DL40:DU40"/>
    <mergeCell ref="BN39:BW39"/>
    <mergeCell ref="BX39:CG39"/>
    <mergeCell ref="FA40:FK40"/>
    <mergeCell ref="AI41:AS41"/>
    <mergeCell ref="AT41:BC41"/>
    <mergeCell ref="BD41:BM41"/>
    <mergeCell ref="BN41:BW41"/>
    <mergeCell ref="BX41:CG41"/>
    <mergeCell ref="CH41:CQ41"/>
    <mergeCell ref="CR41:DA41"/>
    <mergeCell ref="DB41:DK41"/>
    <mergeCell ref="DL41:DU41"/>
    <mergeCell ref="DV41:EE41"/>
    <mergeCell ref="EF41:EO41"/>
    <mergeCell ref="EP41:EZ41"/>
    <mergeCell ref="FA41:FK41"/>
    <mergeCell ref="DV40:EE40"/>
    <mergeCell ref="EF40:EO40"/>
    <mergeCell ref="EP40:EZ40"/>
    <mergeCell ref="DB38:DK38"/>
    <mergeCell ref="DL38:DU38"/>
    <mergeCell ref="DV38:EE38"/>
    <mergeCell ref="EF38:EO38"/>
    <mergeCell ref="EP38:EZ38"/>
    <mergeCell ref="FA38:FK38"/>
    <mergeCell ref="A36:AH37"/>
    <mergeCell ref="BN36:BW36"/>
    <mergeCell ref="EF39:EO39"/>
    <mergeCell ref="EP39:EZ39"/>
    <mergeCell ref="FA39:FK39"/>
    <mergeCell ref="DV36:EE36"/>
    <mergeCell ref="EF36:EO36"/>
    <mergeCell ref="CH39:CQ39"/>
    <mergeCell ref="CR39:DA39"/>
    <mergeCell ref="DB39:DK39"/>
    <mergeCell ref="DL39:DU39"/>
    <mergeCell ref="DV39:EE39"/>
    <mergeCell ref="AI39:AS39"/>
    <mergeCell ref="AT39:BC39"/>
    <mergeCell ref="BD39:BM39"/>
    <mergeCell ref="A38:N41"/>
    <mergeCell ref="O38:AH39"/>
    <mergeCell ref="AI38:AS38"/>
    <mergeCell ref="AT38:BC38"/>
    <mergeCell ref="BD38:BM38"/>
    <mergeCell ref="BN38:BW38"/>
    <mergeCell ref="BX38:CG38"/>
    <mergeCell ref="CH38:CQ38"/>
    <mergeCell ref="CR38:DA38"/>
    <mergeCell ref="O40:AH41"/>
    <mergeCell ref="AI40:AS40"/>
    <mergeCell ref="AT40:BC40"/>
    <mergeCell ref="BD40:BM40"/>
    <mergeCell ref="BN40:BW40"/>
    <mergeCell ref="BX40:CG40"/>
    <mergeCell ref="CH40:CQ40"/>
    <mergeCell ref="CR40:DA40"/>
    <mergeCell ref="EP36:EZ36"/>
    <mergeCell ref="FA36:FK36"/>
    <mergeCell ref="AI37:AS37"/>
    <mergeCell ref="AT37:BC37"/>
    <mergeCell ref="BD37:BM37"/>
    <mergeCell ref="BN37:BW37"/>
    <mergeCell ref="BX37:CG37"/>
    <mergeCell ref="CH37:CQ37"/>
    <mergeCell ref="CR37:DA37"/>
    <mergeCell ref="DB37:DK37"/>
    <mergeCell ref="DL37:DU37"/>
    <mergeCell ref="DV37:EE37"/>
    <mergeCell ref="EF37:EO37"/>
    <mergeCell ref="EP37:EZ37"/>
    <mergeCell ref="BX36:CG36"/>
    <mergeCell ref="CH36:CQ36"/>
    <mergeCell ref="CR36:DA36"/>
    <mergeCell ref="DB36:DK36"/>
    <mergeCell ref="DL36:DU36"/>
    <mergeCell ref="AI36:AS36"/>
    <mergeCell ref="AT36:BC36"/>
    <mergeCell ref="BD36:BM36"/>
    <mergeCell ref="FA37:FK37"/>
    <mergeCell ref="FA34:FK34"/>
    <mergeCell ref="AI35:AS35"/>
    <mergeCell ref="AT35:BC35"/>
    <mergeCell ref="BD35:BM35"/>
    <mergeCell ref="BN35:BW35"/>
    <mergeCell ref="BX35:CG35"/>
    <mergeCell ref="CH35:CQ35"/>
    <mergeCell ref="CR35:DA35"/>
    <mergeCell ref="DB35:DK35"/>
    <mergeCell ref="DL35:DU35"/>
    <mergeCell ref="DV35:EE35"/>
    <mergeCell ref="EF35:EO35"/>
    <mergeCell ref="EP35:EZ35"/>
    <mergeCell ref="FA35:FK35"/>
    <mergeCell ref="EF33:EO33"/>
    <mergeCell ref="EP33:EZ33"/>
    <mergeCell ref="FA33:FK33"/>
    <mergeCell ref="A34:AH35"/>
    <mergeCell ref="AI34:AS34"/>
    <mergeCell ref="AT34:BC34"/>
    <mergeCell ref="BD34:BM34"/>
    <mergeCell ref="BN34:BW34"/>
    <mergeCell ref="BX34:CG34"/>
    <mergeCell ref="CH34:CQ34"/>
    <mergeCell ref="CR34:DA34"/>
    <mergeCell ref="DB34:DK34"/>
    <mergeCell ref="DL34:DU34"/>
    <mergeCell ref="DV34:EE34"/>
    <mergeCell ref="EF34:EO34"/>
    <mergeCell ref="EP34:EZ34"/>
    <mergeCell ref="CH33:CQ33"/>
    <mergeCell ref="CR33:DA33"/>
    <mergeCell ref="DB33:DK33"/>
    <mergeCell ref="DL33:DU33"/>
    <mergeCell ref="DV33:EE33"/>
    <mergeCell ref="AI33:AS33"/>
    <mergeCell ref="AT33:BC33"/>
    <mergeCell ref="BD33:BM33"/>
    <mergeCell ref="BN33:BW33"/>
    <mergeCell ref="BX33:CG33"/>
    <mergeCell ref="EP31:EZ31"/>
    <mergeCell ref="FA31:FK31"/>
    <mergeCell ref="A32:AH33"/>
    <mergeCell ref="AI32:AS32"/>
    <mergeCell ref="AT32:BC32"/>
    <mergeCell ref="BD32:BM32"/>
    <mergeCell ref="BN32:BW32"/>
    <mergeCell ref="BX32:CG32"/>
    <mergeCell ref="CH32:CQ32"/>
    <mergeCell ref="CR32:DA32"/>
    <mergeCell ref="DB32:DK32"/>
    <mergeCell ref="DL32:DU32"/>
    <mergeCell ref="DV32:EE32"/>
    <mergeCell ref="EF32:EO32"/>
    <mergeCell ref="EP32:EZ32"/>
    <mergeCell ref="FA32:FK32"/>
    <mergeCell ref="CR31:DA31"/>
    <mergeCell ref="DB31:DK31"/>
    <mergeCell ref="DL31:DU31"/>
    <mergeCell ref="DV31:EE31"/>
    <mergeCell ref="EF31:EO31"/>
    <mergeCell ref="AT31:BC31"/>
    <mergeCell ref="BD31:BM31"/>
    <mergeCell ref="BN31:BW31"/>
    <mergeCell ref="BX31:CG31"/>
    <mergeCell ref="CH31:CQ31"/>
    <mergeCell ref="FA29:FK29"/>
    <mergeCell ref="O30:AH31"/>
    <mergeCell ref="AI30:AS30"/>
    <mergeCell ref="AT30:BC30"/>
    <mergeCell ref="BD30:BM30"/>
    <mergeCell ref="BN30:BW30"/>
    <mergeCell ref="BX30:CG30"/>
    <mergeCell ref="CH30:CQ30"/>
    <mergeCell ref="CR30:DA30"/>
    <mergeCell ref="DB30:DK30"/>
    <mergeCell ref="DL30:DU30"/>
    <mergeCell ref="DV30:EE30"/>
    <mergeCell ref="EF30:EO30"/>
    <mergeCell ref="EP30:EZ30"/>
    <mergeCell ref="FA30:FK30"/>
    <mergeCell ref="AI31:AS31"/>
    <mergeCell ref="O28:AH29"/>
    <mergeCell ref="BN28:BW28"/>
    <mergeCell ref="DV28:EE28"/>
    <mergeCell ref="EF28:EO28"/>
    <mergeCell ref="EP28:EZ28"/>
    <mergeCell ref="FA28:FK28"/>
    <mergeCell ref="AI29:AS29"/>
    <mergeCell ref="AT29:BC29"/>
    <mergeCell ref="BD29:BM29"/>
    <mergeCell ref="BN29:BW29"/>
    <mergeCell ref="BX29:CG29"/>
    <mergeCell ref="CH29:CQ29"/>
    <mergeCell ref="CR29:DA29"/>
    <mergeCell ref="DB29:DK29"/>
    <mergeCell ref="DL29:DU29"/>
    <mergeCell ref="DV29:EE29"/>
    <mergeCell ref="EF29:EO29"/>
    <mergeCell ref="EP29:EZ29"/>
    <mergeCell ref="BX28:CG28"/>
    <mergeCell ref="CH28:CQ28"/>
    <mergeCell ref="CR28:DA28"/>
    <mergeCell ref="DB28:DK28"/>
    <mergeCell ref="DL28:DU28"/>
    <mergeCell ref="AI28:AS28"/>
    <mergeCell ref="AT28:BC28"/>
    <mergeCell ref="BD28:BM28"/>
    <mergeCell ref="FA26:FK26"/>
    <mergeCell ref="AI27:AS27"/>
    <mergeCell ref="AT27:BC27"/>
    <mergeCell ref="BD27:BM27"/>
    <mergeCell ref="BN27:BW27"/>
    <mergeCell ref="BX27:CG27"/>
    <mergeCell ref="CH27:CQ27"/>
    <mergeCell ref="CR27:DA27"/>
    <mergeCell ref="DB27:DK27"/>
    <mergeCell ref="DL27:DU27"/>
    <mergeCell ref="DV27:EE27"/>
    <mergeCell ref="EF27:EO27"/>
    <mergeCell ref="EP27:EZ27"/>
    <mergeCell ref="FA27:FK27"/>
    <mergeCell ref="EF25:EO25"/>
    <mergeCell ref="EP25:EZ25"/>
    <mergeCell ref="FA25:FK25"/>
    <mergeCell ref="O26:AH27"/>
    <mergeCell ref="AI26:AS26"/>
    <mergeCell ref="AT26:BC26"/>
    <mergeCell ref="BD26:BM26"/>
    <mergeCell ref="BN26:BW26"/>
    <mergeCell ref="BX26:CG26"/>
    <mergeCell ref="CH26:CQ26"/>
    <mergeCell ref="CR26:DA26"/>
    <mergeCell ref="DB26:DK26"/>
    <mergeCell ref="DL26:DU26"/>
    <mergeCell ref="DV26:EE26"/>
    <mergeCell ref="EF26:EO26"/>
    <mergeCell ref="EP26:EZ26"/>
    <mergeCell ref="CH25:CQ25"/>
    <mergeCell ref="CR25:DA25"/>
    <mergeCell ref="DB25:DK25"/>
    <mergeCell ref="DL25:DU25"/>
    <mergeCell ref="DV25:EE25"/>
    <mergeCell ref="AI25:AS25"/>
    <mergeCell ref="AT25:BC25"/>
    <mergeCell ref="BD25:BM25"/>
    <mergeCell ref="BN25:BW25"/>
    <mergeCell ref="BX25:CG25"/>
    <mergeCell ref="EP23:EZ23"/>
    <mergeCell ref="FA23:FK23"/>
    <mergeCell ref="O24:AH25"/>
    <mergeCell ref="AI24:AS24"/>
    <mergeCell ref="AT24:BC24"/>
    <mergeCell ref="BD24:BM24"/>
    <mergeCell ref="BN24:BW24"/>
    <mergeCell ref="BX24:CG24"/>
    <mergeCell ref="CH24:CQ24"/>
    <mergeCell ref="CR24:DA24"/>
    <mergeCell ref="DB24:DK24"/>
    <mergeCell ref="DL24:DU24"/>
    <mergeCell ref="DV24:EE24"/>
    <mergeCell ref="EF24:EO24"/>
    <mergeCell ref="EP24:EZ24"/>
    <mergeCell ref="FA24:FK24"/>
    <mergeCell ref="CR23:DA23"/>
    <mergeCell ref="DB23:DK23"/>
    <mergeCell ref="DL23:DU23"/>
    <mergeCell ref="DV23:EE23"/>
    <mergeCell ref="EF23:EO23"/>
    <mergeCell ref="AT23:BC23"/>
    <mergeCell ref="BD23:BM23"/>
    <mergeCell ref="BN23:BW23"/>
    <mergeCell ref="BX23:CG23"/>
    <mergeCell ref="CH23:CQ23"/>
    <mergeCell ref="FA21:FK21"/>
    <mergeCell ref="O22:AH23"/>
    <mergeCell ref="AI22:AS22"/>
    <mergeCell ref="AT22:BC22"/>
    <mergeCell ref="BD22:BM22"/>
    <mergeCell ref="BN22:BW22"/>
    <mergeCell ref="BX22:CG22"/>
    <mergeCell ref="CH22:CQ22"/>
    <mergeCell ref="CR22:DA22"/>
    <mergeCell ref="DB22:DK22"/>
    <mergeCell ref="DL22:DU22"/>
    <mergeCell ref="DV22:EE22"/>
    <mergeCell ref="EF22:EO22"/>
    <mergeCell ref="EP22:EZ22"/>
    <mergeCell ref="FA22:FK22"/>
    <mergeCell ref="AI23:AS23"/>
    <mergeCell ref="O20:AH21"/>
    <mergeCell ref="BN20:BW20"/>
    <mergeCell ref="DV20:EE20"/>
    <mergeCell ref="EF20:EO20"/>
    <mergeCell ref="EP20:EZ20"/>
    <mergeCell ref="FA20:FK20"/>
    <mergeCell ref="AI21:AS21"/>
    <mergeCell ref="AT21:BC21"/>
    <mergeCell ref="BD21:BM21"/>
    <mergeCell ref="BN21:BW21"/>
    <mergeCell ref="BX21:CG21"/>
    <mergeCell ref="CH21:CQ21"/>
    <mergeCell ref="CR21:DA21"/>
    <mergeCell ref="DB21:DK21"/>
    <mergeCell ref="DL21:DU21"/>
    <mergeCell ref="DV21:EE21"/>
    <mergeCell ref="EF21:EO21"/>
    <mergeCell ref="EP21:EZ21"/>
    <mergeCell ref="BX20:CG20"/>
    <mergeCell ref="CH20:CQ20"/>
    <mergeCell ref="CR20:DA20"/>
    <mergeCell ref="DB20:DK20"/>
    <mergeCell ref="DL20:DU20"/>
    <mergeCell ref="AI20:AS20"/>
    <mergeCell ref="AT20:BC20"/>
    <mergeCell ref="BD20:BM20"/>
    <mergeCell ref="FA18:FK18"/>
    <mergeCell ref="AI19:AS19"/>
    <mergeCell ref="AT19:BC19"/>
    <mergeCell ref="BD19:BM19"/>
    <mergeCell ref="BN19:BW19"/>
    <mergeCell ref="BX19:CG19"/>
    <mergeCell ref="CH19:CQ19"/>
    <mergeCell ref="CR19:DA19"/>
    <mergeCell ref="DB19:DK19"/>
    <mergeCell ref="DL19:DU19"/>
    <mergeCell ref="DV19:EE19"/>
    <mergeCell ref="EF19:EO19"/>
    <mergeCell ref="EP19:EZ19"/>
    <mergeCell ref="FA19:FK19"/>
    <mergeCell ref="DL18:DU18"/>
    <mergeCell ref="DV18:EE18"/>
    <mergeCell ref="EF18:EO18"/>
    <mergeCell ref="EP18:EZ18"/>
    <mergeCell ref="CH17:CQ17"/>
    <mergeCell ref="CR17:DA17"/>
    <mergeCell ref="DB17:DK17"/>
    <mergeCell ref="DL17:DU17"/>
    <mergeCell ref="DV17:EE17"/>
    <mergeCell ref="A18:AH19"/>
    <mergeCell ref="AI18:AS18"/>
    <mergeCell ref="AT18:BC18"/>
    <mergeCell ref="BD18:BM18"/>
    <mergeCell ref="BN18:BW18"/>
    <mergeCell ref="BX18:CG18"/>
    <mergeCell ref="CH18:CQ18"/>
    <mergeCell ref="CR18:DA18"/>
    <mergeCell ref="DB18:DK18"/>
    <mergeCell ref="BN17:BW17"/>
    <mergeCell ref="BX17:CG17"/>
    <mergeCell ref="AT15:FK15"/>
    <mergeCell ref="AT16:BC16"/>
    <mergeCell ref="BD16:BM16"/>
    <mergeCell ref="BN16:BW16"/>
    <mergeCell ref="BX16:CG16"/>
    <mergeCell ref="CH16:CQ16"/>
    <mergeCell ref="CR16:DA16"/>
    <mergeCell ref="DB16:DK16"/>
    <mergeCell ref="DL16:DU16"/>
    <mergeCell ref="DV16:EE16"/>
    <mergeCell ref="EF16:EO16"/>
    <mergeCell ref="EP16:EZ16"/>
    <mergeCell ref="FA16:FK16"/>
    <mergeCell ref="EF17:EO17"/>
    <mergeCell ref="EP17:EZ17"/>
    <mergeCell ref="FA17:FK17"/>
    <mergeCell ref="A17:AS17"/>
    <mergeCell ref="AT17:BC17"/>
    <mergeCell ref="BD17:BM17"/>
    <mergeCell ref="EF10:EZ10"/>
    <mergeCell ref="FA10:FK10"/>
    <mergeCell ref="H9:BN9"/>
    <mergeCell ref="BO9:BS9"/>
    <mergeCell ref="BT9:CN9"/>
    <mergeCell ref="CO9:CU9"/>
    <mergeCell ref="CV9:DT9"/>
    <mergeCell ref="X13:Y13"/>
    <mergeCell ref="AV13:AW13"/>
    <mergeCell ref="BL13:BM13"/>
    <mergeCell ref="CJ13:CS13"/>
    <mergeCell ref="ES13:FB13"/>
    <mergeCell ref="AB11:AF11"/>
    <mergeCell ref="AP11:AS11"/>
    <mergeCell ref="BM11:CE11"/>
    <mergeCell ref="CF11:DA11"/>
    <mergeCell ref="DB11:DT11"/>
    <mergeCell ref="A15:AS16"/>
    <mergeCell ref="A20:N27"/>
    <mergeCell ref="A28:N31"/>
    <mergeCell ref="EF5:EO5"/>
    <mergeCell ref="EP5:EZ5"/>
    <mergeCell ref="FA5:FK5"/>
    <mergeCell ref="DB6:DG6"/>
    <mergeCell ref="EF6:EO8"/>
    <mergeCell ref="EP6:EZ6"/>
    <mergeCell ref="FA6:FK6"/>
    <mergeCell ref="EP7:EZ7"/>
    <mergeCell ref="FA7:FK7"/>
    <mergeCell ref="CW8:DT8"/>
    <mergeCell ref="EP8:EZ8"/>
    <mergeCell ref="FA8:FK8"/>
    <mergeCell ref="A5:DT5"/>
    <mergeCell ref="J8:CM8"/>
    <mergeCell ref="CN8:CV8"/>
    <mergeCell ref="EF9:EZ9"/>
    <mergeCell ref="FA9:FK9"/>
    <mergeCell ref="M10:AQ10"/>
    <mergeCell ref="AR10:AV10"/>
    <mergeCell ref="AW10:BK10"/>
    <mergeCell ref="BL10:BZ10"/>
    <mergeCell ref="CA10:DT10"/>
  </mergeCells>
  <printOptions horizontalCentered="1"/>
  <pageMargins left="0.70866141732283472" right="0.31496062992125984" top="0.55118110236220474" bottom="0.55118110236220474" header="0" footer="0"/>
  <pageSetup paperSize="9"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workbookViewId="0">
      <selection activeCell="D6" sqref="D6:AH6"/>
    </sheetView>
  </sheetViews>
  <sheetFormatPr defaultRowHeight="15"/>
  <cols>
    <col min="2" max="2" width="6.140625" customWidth="1"/>
    <col min="3" max="3" width="1.28515625" customWidth="1"/>
    <col min="4" max="4" width="9.140625" hidden="1" customWidth="1"/>
    <col min="5" max="5" width="5.140625" customWidth="1"/>
    <col min="6" max="6" width="9.140625" hidden="1" customWidth="1"/>
    <col min="8" max="8" width="4.42578125" customWidth="1"/>
    <col min="9" max="9" width="9.140625" hidden="1" customWidth="1"/>
    <col min="12" max="12" width="2.140625" customWidth="1"/>
    <col min="13" max="19" width="9.140625" hidden="1" customWidth="1"/>
    <col min="22" max="22" width="5.140625" customWidth="1"/>
    <col min="23" max="23" width="9.140625" hidden="1" customWidth="1"/>
    <col min="25" max="25" width="6.7109375" customWidth="1"/>
    <col min="26" max="29" width="9.140625" hidden="1" customWidth="1"/>
    <col min="31" max="31" width="6.42578125" customWidth="1"/>
    <col min="32" max="32" width="9.140625" hidden="1" customWidth="1"/>
    <col min="34" max="34" width="1.42578125" customWidth="1"/>
  </cols>
  <sheetData>
    <row r="1" spans="1:34" ht="18.75">
      <c r="A1" s="824" t="s">
        <v>400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5"/>
      <c r="AB1" s="825"/>
      <c r="AC1" s="825"/>
      <c r="AD1" s="825"/>
      <c r="AE1" s="825"/>
      <c r="AF1" s="825"/>
      <c r="AG1" s="825"/>
      <c r="AH1" s="825"/>
    </row>
    <row r="2" spans="1:34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825"/>
      <c r="T2" s="825"/>
      <c r="U2" s="149"/>
      <c r="V2" s="149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150"/>
    </row>
    <row r="3" spans="1:34">
      <c r="A3" s="826" t="s">
        <v>401</v>
      </c>
      <c r="B3" s="826"/>
      <c r="C3" s="826"/>
      <c r="D3" s="826" t="s">
        <v>402</v>
      </c>
      <c r="E3" s="826"/>
      <c r="F3" s="826"/>
      <c r="G3" s="826"/>
      <c r="H3" s="827"/>
      <c r="I3" s="159"/>
      <c r="J3" s="159"/>
      <c r="K3" s="159"/>
      <c r="L3" s="151"/>
      <c r="M3" s="151"/>
      <c r="N3" s="151"/>
      <c r="O3" s="151"/>
      <c r="P3" s="151"/>
      <c r="Q3" s="149"/>
      <c r="R3" s="149"/>
      <c r="S3" s="825"/>
      <c r="T3" s="825"/>
      <c r="U3" s="149"/>
      <c r="V3" s="149"/>
      <c r="W3" s="825"/>
      <c r="X3" s="825"/>
      <c r="Y3" s="825"/>
      <c r="Z3" s="825"/>
      <c r="AA3" s="825"/>
      <c r="AB3" s="825"/>
      <c r="AC3" s="825"/>
      <c r="AD3" s="825"/>
      <c r="AE3" s="825"/>
      <c r="AF3" s="825"/>
      <c r="AG3" s="825"/>
      <c r="AH3" s="150"/>
    </row>
    <row r="4" spans="1:34">
      <c r="A4" s="149"/>
      <c r="B4" s="149"/>
      <c r="C4" s="149"/>
      <c r="D4" s="826" t="s">
        <v>403</v>
      </c>
      <c r="E4" s="826"/>
      <c r="F4" s="826"/>
      <c r="G4" s="826"/>
      <c r="H4" s="151"/>
      <c r="I4" s="151"/>
      <c r="J4" s="151"/>
      <c r="K4" s="151"/>
      <c r="L4" s="151"/>
      <c r="M4" s="151"/>
      <c r="N4" s="151"/>
      <c r="O4" s="151"/>
      <c r="P4" s="151"/>
      <c r="Q4" s="149"/>
      <c r="R4" s="149"/>
      <c r="S4" s="825"/>
      <c r="T4" s="825"/>
      <c r="U4" s="149"/>
      <c r="V4" s="149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150"/>
    </row>
    <row r="5" spans="1:34">
      <c r="A5" s="826" t="s">
        <v>25</v>
      </c>
      <c r="B5" s="826"/>
      <c r="C5" s="828"/>
      <c r="D5" s="829" t="s">
        <v>26</v>
      </c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829"/>
      <c r="AH5" s="829"/>
    </row>
    <row r="6" spans="1:34">
      <c r="A6" s="826"/>
      <c r="B6" s="826"/>
      <c r="C6" s="828"/>
      <c r="D6" s="829" t="s">
        <v>404</v>
      </c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29"/>
      <c r="AE6" s="829"/>
      <c r="AF6" s="829"/>
      <c r="AG6" s="829"/>
      <c r="AH6" s="829"/>
    </row>
    <row r="7" spans="1:34" ht="15.75" thickBo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830"/>
      <c r="T7" s="830"/>
      <c r="U7" s="149"/>
      <c r="V7" s="149"/>
      <c r="W7" s="830"/>
      <c r="X7" s="830"/>
      <c r="Y7" s="830"/>
      <c r="Z7" s="830"/>
      <c r="AA7" s="830"/>
      <c r="AB7" s="830"/>
      <c r="AC7" s="830"/>
      <c r="AD7" s="830"/>
      <c r="AE7" s="830"/>
      <c r="AF7" s="830"/>
      <c r="AG7" s="830"/>
      <c r="AH7" s="152"/>
    </row>
    <row r="8" spans="1:34" ht="15.75" thickBot="1">
      <c r="A8" s="810" t="s">
        <v>1</v>
      </c>
      <c r="B8" s="812" t="s">
        <v>49</v>
      </c>
      <c r="C8" s="813"/>
      <c r="D8" s="814"/>
      <c r="E8" s="812" t="s">
        <v>35</v>
      </c>
      <c r="F8" s="814"/>
      <c r="G8" s="812" t="s">
        <v>405</v>
      </c>
      <c r="H8" s="813"/>
      <c r="I8" s="814"/>
      <c r="J8" s="812" t="s">
        <v>27</v>
      </c>
      <c r="K8" s="813"/>
      <c r="L8" s="813"/>
      <c r="M8" s="813"/>
      <c r="N8" s="813"/>
      <c r="O8" s="813"/>
      <c r="P8" s="813"/>
      <c r="Q8" s="813"/>
      <c r="R8" s="813"/>
      <c r="S8" s="814"/>
      <c r="T8" s="812" t="s">
        <v>406</v>
      </c>
      <c r="U8" s="813"/>
      <c r="V8" s="813"/>
      <c r="W8" s="814"/>
      <c r="X8" s="812" t="s">
        <v>407</v>
      </c>
      <c r="Y8" s="813"/>
      <c r="Z8" s="813"/>
      <c r="AA8" s="813"/>
      <c r="AB8" s="813"/>
      <c r="AC8" s="814"/>
      <c r="AD8" s="812" t="s">
        <v>408</v>
      </c>
      <c r="AE8" s="813"/>
      <c r="AF8" s="814"/>
      <c r="AG8" s="833" t="s">
        <v>0</v>
      </c>
      <c r="AH8" s="834"/>
    </row>
    <row r="9" spans="1:34" ht="15.75" thickBot="1">
      <c r="A9" s="811"/>
      <c r="B9" s="815"/>
      <c r="C9" s="816"/>
      <c r="D9" s="817"/>
      <c r="E9" s="815"/>
      <c r="F9" s="817"/>
      <c r="G9" s="815"/>
      <c r="H9" s="816"/>
      <c r="I9" s="817"/>
      <c r="J9" s="815"/>
      <c r="K9" s="816"/>
      <c r="L9" s="816"/>
      <c r="M9" s="816"/>
      <c r="N9" s="816"/>
      <c r="O9" s="816"/>
      <c r="P9" s="816"/>
      <c r="Q9" s="816"/>
      <c r="R9" s="816"/>
      <c r="S9" s="817"/>
      <c r="T9" s="815"/>
      <c r="U9" s="816"/>
      <c r="V9" s="816"/>
      <c r="W9" s="817"/>
      <c r="X9" s="815"/>
      <c r="Y9" s="816"/>
      <c r="Z9" s="816"/>
      <c r="AA9" s="816"/>
      <c r="AB9" s="816"/>
      <c r="AC9" s="817"/>
      <c r="AD9" s="815"/>
      <c r="AE9" s="816"/>
      <c r="AF9" s="817"/>
      <c r="AG9" s="835" t="s">
        <v>29</v>
      </c>
      <c r="AH9" s="836"/>
    </row>
    <row r="10" spans="1:34" ht="15.75" thickBot="1">
      <c r="A10" s="153"/>
      <c r="B10" s="818"/>
      <c r="C10" s="819"/>
      <c r="D10" s="820"/>
      <c r="E10" s="821"/>
      <c r="F10" s="822"/>
      <c r="G10" s="821"/>
      <c r="H10" s="823"/>
      <c r="I10" s="822"/>
      <c r="J10" s="821"/>
      <c r="K10" s="823"/>
      <c r="L10" s="823"/>
      <c r="M10" s="823"/>
      <c r="N10" s="823"/>
      <c r="O10" s="823"/>
      <c r="P10" s="823"/>
      <c r="Q10" s="823"/>
      <c r="R10" s="823"/>
      <c r="S10" s="822"/>
      <c r="T10" s="821"/>
      <c r="U10" s="823"/>
      <c r="V10" s="823"/>
      <c r="W10" s="822"/>
      <c r="X10" s="821"/>
      <c r="Y10" s="823"/>
      <c r="Z10" s="823"/>
      <c r="AA10" s="823"/>
      <c r="AB10" s="823"/>
      <c r="AC10" s="822"/>
      <c r="AD10" s="821"/>
      <c r="AE10" s="823"/>
      <c r="AF10" s="822"/>
      <c r="AG10" s="831"/>
      <c r="AH10" s="832"/>
    </row>
    <row r="11" spans="1:34" ht="15.75" thickBot="1">
      <c r="A11" s="153"/>
      <c r="B11" s="818"/>
      <c r="C11" s="819"/>
      <c r="D11" s="820"/>
      <c r="E11" s="821"/>
      <c r="F11" s="822"/>
      <c r="G11" s="821"/>
      <c r="H11" s="823"/>
      <c r="I11" s="822"/>
      <c r="J11" s="821"/>
      <c r="K11" s="823"/>
      <c r="L11" s="823"/>
      <c r="M11" s="823"/>
      <c r="N11" s="823"/>
      <c r="O11" s="823"/>
      <c r="P11" s="823"/>
      <c r="Q11" s="823"/>
      <c r="R11" s="823"/>
      <c r="S11" s="822"/>
      <c r="T11" s="821"/>
      <c r="U11" s="823"/>
      <c r="V11" s="823"/>
      <c r="W11" s="822"/>
      <c r="X11" s="821"/>
      <c r="Y11" s="823"/>
      <c r="Z11" s="823"/>
      <c r="AA11" s="823"/>
      <c r="AB11" s="823"/>
      <c r="AC11" s="822"/>
      <c r="AD11" s="821"/>
      <c r="AE11" s="823"/>
      <c r="AF11" s="822"/>
      <c r="AG11" s="831"/>
      <c r="AH11" s="832"/>
    </row>
    <row r="12" spans="1:34" ht="15.75" thickBot="1">
      <c r="A12" s="153"/>
      <c r="B12" s="818"/>
      <c r="C12" s="819"/>
      <c r="D12" s="820"/>
      <c r="E12" s="821"/>
      <c r="F12" s="822"/>
      <c r="G12" s="821"/>
      <c r="H12" s="823"/>
      <c r="I12" s="822"/>
      <c r="J12" s="821"/>
      <c r="K12" s="823"/>
      <c r="L12" s="823"/>
      <c r="M12" s="823"/>
      <c r="N12" s="823"/>
      <c r="O12" s="823"/>
      <c r="P12" s="823"/>
      <c r="Q12" s="823"/>
      <c r="R12" s="823"/>
      <c r="S12" s="822"/>
      <c r="T12" s="821"/>
      <c r="U12" s="823"/>
      <c r="V12" s="823"/>
      <c r="W12" s="822"/>
      <c r="X12" s="821"/>
      <c r="Y12" s="823"/>
      <c r="Z12" s="823"/>
      <c r="AA12" s="823"/>
      <c r="AB12" s="823"/>
      <c r="AC12" s="822"/>
      <c r="AD12" s="821"/>
      <c r="AE12" s="823"/>
      <c r="AF12" s="822"/>
      <c r="AG12" s="831"/>
      <c r="AH12" s="832"/>
    </row>
    <row r="13" spans="1:34" ht="15.75" thickBot="1">
      <c r="A13" s="153"/>
      <c r="B13" s="818"/>
      <c r="C13" s="819"/>
      <c r="D13" s="820"/>
      <c r="E13" s="821"/>
      <c r="F13" s="822"/>
      <c r="G13" s="821"/>
      <c r="H13" s="823"/>
      <c r="I13" s="822"/>
      <c r="J13" s="821"/>
      <c r="K13" s="823"/>
      <c r="L13" s="823"/>
      <c r="M13" s="823"/>
      <c r="N13" s="823"/>
      <c r="O13" s="823"/>
      <c r="P13" s="823"/>
      <c r="Q13" s="823"/>
      <c r="R13" s="823"/>
      <c r="S13" s="822"/>
      <c r="T13" s="821"/>
      <c r="U13" s="823"/>
      <c r="V13" s="823"/>
      <c r="W13" s="822"/>
      <c r="X13" s="821"/>
      <c r="Y13" s="823"/>
      <c r="Z13" s="823"/>
      <c r="AA13" s="823"/>
      <c r="AB13" s="823"/>
      <c r="AC13" s="822"/>
      <c r="AD13" s="821"/>
      <c r="AE13" s="823"/>
      <c r="AF13" s="822"/>
      <c r="AG13" s="831"/>
      <c r="AH13" s="832"/>
    </row>
    <row r="14" spans="1:34" ht="15.75" thickBot="1">
      <c r="A14" s="153"/>
      <c r="B14" s="818"/>
      <c r="C14" s="819"/>
      <c r="D14" s="820"/>
      <c r="E14" s="821"/>
      <c r="F14" s="822"/>
      <c r="G14" s="821"/>
      <c r="H14" s="823"/>
      <c r="I14" s="822"/>
      <c r="J14" s="821"/>
      <c r="K14" s="823"/>
      <c r="L14" s="823"/>
      <c r="M14" s="823"/>
      <c r="N14" s="823"/>
      <c r="O14" s="823"/>
      <c r="P14" s="823"/>
      <c r="Q14" s="823"/>
      <c r="R14" s="823"/>
      <c r="S14" s="822"/>
      <c r="T14" s="821"/>
      <c r="U14" s="823"/>
      <c r="V14" s="823"/>
      <c r="W14" s="822"/>
      <c r="X14" s="821"/>
      <c r="Y14" s="823"/>
      <c r="Z14" s="823"/>
      <c r="AA14" s="823"/>
      <c r="AB14" s="823"/>
      <c r="AC14" s="822"/>
      <c r="AD14" s="821"/>
      <c r="AE14" s="823"/>
      <c r="AF14" s="822"/>
      <c r="AG14" s="831"/>
      <c r="AH14" s="832"/>
    </row>
    <row r="15" spans="1:34" ht="15.75" thickBot="1">
      <c r="A15" s="153"/>
      <c r="B15" s="818"/>
      <c r="C15" s="819"/>
      <c r="D15" s="820"/>
      <c r="E15" s="821"/>
      <c r="F15" s="822"/>
      <c r="G15" s="821"/>
      <c r="H15" s="823"/>
      <c r="I15" s="822"/>
      <c r="J15" s="821"/>
      <c r="K15" s="823"/>
      <c r="L15" s="823"/>
      <c r="M15" s="823"/>
      <c r="N15" s="823"/>
      <c r="O15" s="823"/>
      <c r="P15" s="823"/>
      <c r="Q15" s="823"/>
      <c r="R15" s="823"/>
      <c r="S15" s="822"/>
      <c r="T15" s="821"/>
      <c r="U15" s="823"/>
      <c r="V15" s="823"/>
      <c r="W15" s="822"/>
      <c r="X15" s="821"/>
      <c r="Y15" s="823"/>
      <c r="Z15" s="823"/>
      <c r="AA15" s="823"/>
      <c r="AB15" s="823"/>
      <c r="AC15" s="822"/>
      <c r="AD15" s="821"/>
      <c r="AE15" s="823"/>
      <c r="AF15" s="822"/>
      <c r="AG15" s="831"/>
      <c r="AH15" s="832"/>
    </row>
    <row r="16" spans="1:34" ht="15.75" thickBot="1">
      <c r="A16" s="833" t="s">
        <v>0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  <c r="P16" s="838"/>
      <c r="Q16" s="838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4"/>
      <c r="AG16" s="839"/>
      <c r="AH16" s="840"/>
    </row>
    <row r="17" spans="1:34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837"/>
      <c r="T17" s="837"/>
      <c r="U17" s="149"/>
      <c r="V17" s="149"/>
      <c r="W17" s="837"/>
      <c r="X17" s="837"/>
      <c r="Y17" s="837"/>
      <c r="Z17" s="837"/>
      <c r="AA17" s="837"/>
      <c r="AB17" s="837"/>
      <c r="AC17" s="837"/>
      <c r="AD17" s="837"/>
      <c r="AE17" s="837"/>
      <c r="AF17" s="837"/>
      <c r="AG17" s="837"/>
      <c r="AH17" s="150"/>
    </row>
    <row r="18" spans="1:34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825"/>
      <c r="T18" s="825"/>
      <c r="U18" s="149"/>
      <c r="V18" s="149"/>
      <c r="W18" s="825"/>
      <c r="X18" s="825"/>
      <c r="Y18" s="825"/>
      <c r="Z18" s="825"/>
      <c r="AA18" s="825"/>
      <c r="AB18" s="825"/>
      <c r="AC18" s="825"/>
      <c r="AD18" s="825"/>
      <c r="AE18" s="825"/>
      <c r="AF18" s="825"/>
      <c r="AG18" s="825"/>
      <c r="AH18" s="150"/>
    </row>
    <row r="19" spans="1:34" ht="15.75" thickBot="1">
      <c r="A19" s="842" t="s">
        <v>409</v>
      </c>
      <c r="B19" s="842"/>
      <c r="C19" s="842"/>
      <c r="D19" s="842"/>
      <c r="E19" s="842"/>
      <c r="F19" s="149"/>
      <c r="G19" s="149"/>
      <c r="H19" s="149"/>
      <c r="I19" s="149"/>
      <c r="J19" s="149"/>
      <c r="K19" s="149"/>
      <c r="L19" s="154"/>
      <c r="M19" s="154"/>
      <c r="N19" s="154"/>
      <c r="O19" s="149"/>
      <c r="P19" s="843"/>
      <c r="Q19" s="843"/>
      <c r="R19" s="843"/>
      <c r="S19" s="843"/>
      <c r="T19" s="843"/>
      <c r="U19" s="843"/>
      <c r="V19" s="843"/>
      <c r="W19" s="843"/>
      <c r="X19" s="843"/>
      <c r="Y19" s="843"/>
      <c r="Z19" s="825"/>
      <c r="AA19" s="825"/>
      <c r="AB19" s="825"/>
      <c r="AC19" s="825"/>
      <c r="AD19" s="825"/>
      <c r="AE19" s="825"/>
      <c r="AF19" s="825"/>
      <c r="AG19" s="825"/>
      <c r="AH19" s="150"/>
    </row>
    <row r="20" spans="1:34" ht="15" customHeight="1">
      <c r="A20" s="841" t="s">
        <v>410</v>
      </c>
      <c r="B20" s="841"/>
      <c r="C20" s="841"/>
      <c r="D20" s="841"/>
      <c r="E20" s="841"/>
      <c r="F20" s="149"/>
      <c r="G20" s="149"/>
      <c r="H20" s="149"/>
      <c r="I20" s="149"/>
      <c r="J20" s="149"/>
      <c r="K20" s="149"/>
      <c r="L20" s="844" t="s">
        <v>2</v>
      </c>
      <c r="M20" s="844"/>
      <c r="N20" s="844"/>
      <c r="O20" s="844"/>
      <c r="P20" s="844"/>
      <c r="Q20" s="844"/>
      <c r="R20" s="844"/>
      <c r="S20" s="844"/>
      <c r="T20" s="844"/>
      <c r="U20" s="844"/>
      <c r="V20" s="844"/>
      <c r="W20" s="844"/>
      <c r="X20" s="844"/>
      <c r="Y20" s="844"/>
      <c r="Z20" s="825"/>
      <c r="AA20" s="825"/>
      <c r="AB20" s="825"/>
      <c r="AC20" s="825"/>
      <c r="AD20" s="825"/>
      <c r="AE20" s="825"/>
      <c r="AF20" s="825"/>
      <c r="AG20" s="825"/>
      <c r="AH20" s="150"/>
    </row>
    <row r="21" spans="1:34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825"/>
      <c r="T21" s="825"/>
      <c r="U21" s="149"/>
      <c r="V21" s="149"/>
      <c r="W21" s="825"/>
      <c r="X21" s="825"/>
      <c r="Y21" s="825"/>
      <c r="Z21" s="825"/>
      <c r="AA21" s="825"/>
      <c r="AB21" s="825"/>
      <c r="AC21" s="825"/>
      <c r="AD21" s="825"/>
      <c r="AE21" s="825"/>
      <c r="AF21" s="825"/>
      <c r="AG21" s="825"/>
      <c r="AH21" s="150"/>
    </row>
    <row r="22" spans="1:34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825"/>
      <c r="T22" s="825"/>
      <c r="U22" s="149"/>
      <c r="V22" s="149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150"/>
    </row>
    <row r="23" spans="1:34" ht="15.75" thickBot="1">
      <c r="A23" s="842" t="s">
        <v>171</v>
      </c>
      <c r="B23" s="842"/>
      <c r="C23" s="842"/>
      <c r="D23" s="842"/>
      <c r="E23" s="842"/>
      <c r="F23" s="149"/>
      <c r="G23" s="149"/>
      <c r="H23" s="149"/>
      <c r="I23" s="149"/>
      <c r="J23" s="149"/>
      <c r="K23" s="149"/>
      <c r="L23" s="154"/>
      <c r="M23" s="154"/>
      <c r="N23" s="154"/>
      <c r="O23" s="149"/>
      <c r="P23" s="843"/>
      <c r="Q23" s="843"/>
      <c r="R23" s="843"/>
      <c r="S23" s="843"/>
      <c r="T23" s="843"/>
      <c r="U23" s="843"/>
      <c r="V23" s="843"/>
      <c r="W23" s="843"/>
      <c r="X23" s="843"/>
      <c r="Y23" s="843"/>
      <c r="Z23" s="825"/>
      <c r="AA23" s="825"/>
      <c r="AB23" s="825"/>
      <c r="AC23" s="825"/>
      <c r="AD23" s="825"/>
      <c r="AE23" s="825"/>
      <c r="AF23" s="825"/>
      <c r="AG23" s="825"/>
      <c r="AH23" s="150"/>
    </row>
    <row r="24" spans="1:34" ht="15" customHeight="1">
      <c r="A24" s="841" t="s">
        <v>410</v>
      </c>
      <c r="B24" s="841"/>
      <c r="C24" s="841"/>
      <c r="D24" s="841"/>
      <c r="E24" s="841"/>
      <c r="F24" s="149"/>
      <c r="G24" s="149"/>
      <c r="H24" s="149"/>
      <c r="I24" s="149"/>
      <c r="J24" s="149"/>
      <c r="K24" s="149"/>
      <c r="L24" s="844" t="s">
        <v>2</v>
      </c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25"/>
      <c r="AA24" s="825"/>
      <c r="AB24" s="825"/>
      <c r="AC24" s="825"/>
      <c r="AD24" s="825"/>
      <c r="AE24" s="825"/>
      <c r="AF24" s="825"/>
      <c r="AG24" s="825"/>
      <c r="AH24" s="150"/>
    </row>
  </sheetData>
  <mergeCells count="131">
    <mergeCell ref="AF24:AG24"/>
    <mergeCell ref="A24:E24"/>
    <mergeCell ref="Z24:AB24"/>
    <mergeCell ref="AC24:AE24"/>
    <mergeCell ref="A23:E23"/>
    <mergeCell ref="P23:Y23"/>
    <mergeCell ref="Z23:AB23"/>
    <mergeCell ref="AC23:AE23"/>
    <mergeCell ref="AF23:AG23"/>
    <mergeCell ref="L24:Y24"/>
    <mergeCell ref="S22:T22"/>
    <mergeCell ref="W22:X22"/>
    <mergeCell ref="Y22:AA22"/>
    <mergeCell ref="AB22:AD22"/>
    <mergeCell ref="AE22:AG22"/>
    <mergeCell ref="AF20:AG20"/>
    <mergeCell ref="S21:T21"/>
    <mergeCell ref="W21:X21"/>
    <mergeCell ref="Y21:AA21"/>
    <mergeCell ref="AB21:AD21"/>
    <mergeCell ref="AE21:AG21"/>
    <mergeCell ref="L20:Y20"/>
    <mergeCell ref="A20:E20"/>
    <mergeCell ref="Z20:AB20"/>
    <mergeCell ref="AC20:AE20"/>
    <mergeCell ref="A19:E19"/>
    <mergeCell ref="P19:Y19"/>
    <mergeCell ref="Z19:AB19"/>
    <mergeCell ref="AC19:AE19"/>
    <mergeCell ref="AF19:AG19"/>
    <mergeCell ref="S18:T18"/>
    <mergeCell ref="W18:X18"/>
    <mergeCell ref="Y18:AA18"/>
    <mergeCell ref="AB18:AD18"/>
    <mergeCell ref="AE18:AG18"/>
    <mergeCell ref="S17:T17"/>
    <mergeCell ref="W17:X17"/>
    <mergeCell ref="Y17:AA17"/>
    <mergeCell ref="AB17:AD17"/>
    <mergeCell ref="AE17:AG17"/>
    <mergeCell ref="X15:AC15"/>
    <mergeCell ref="AD15:AF15"/>
    <mergeCell ref="AG15:AH15"/>
    <mergeCell ref="A16:AF16"/>
    <mergeCell ref="AG16:AH16"/>
    <mergeCell ref="B15:D15"/>
    <mergeCell ref="E15:F15"/>
    <mergeCell ref="G15:I15"/>
    <mergeCell ref="J15:S15"/>
    <mergeCell ref="T15:W15"/>
    <mergeCell ref="X13:AC13"/>
    <mergeCell ref="AD13:AF13"/>
    <mergeCell ref="AG13:AH13"/>
    <mergeCell ref="B14:D14"/>
    <mergeCell ref="E14:F14"/>
    <mergeCell ref="G14:I14"/>
    <mergeCell ref="J14:S14"/>
    <mergeCell ref="T14:W14"/>
    <mergeCell ref="X14:AC14"/>
    <mergeCell ref="AD14:AF14"/>
    <mergeCell ref="AG14:AH14"/>
    <mergeCell ref="B13:D13"/>
    <mergeCell ref="E13:F13"/>
    <mergeCell ref="G13:I13"/>
    <mergeCell ref="J13:S13"/>
    <mergeCell ref="T13:W13"/>
    <mergeCell ref="AG11:AH11"/>
    <mergeCell ref="B12:D12"/>
    <mergeCell ref="E12:F12"/>
    <mergeCell ref="G12:I12"/>
    <mergeCell ref="J12:S12"/>
    <mergeCell ref="T12:W12"/>
    <mergeCell ref="X12:AC12"/>
    <mergeCell ref="AD12:AF12"/>
    <mergeCell ref="AG12:AH12"/>
    <mergeCell ref="G11:I11"/>
    <mergeCell ref="J11:S11"/>
    <mergeCell ref="T11:W11"/>
    <mergeCell ref="X11:AC11"/>
    <mergeCell ref="AD11:AF11"/>
    <mergeCell ref="J10:S10"/>
    <mergeCell ref="T10:W10"/>
    <mergeCell ref="X10:AC10"/>
    <mergeCell ref="AD10:AF10"/>
    <mergeCell ref="AG10:AH10"/>
    <mergeCell ref="J8:S9"/>
    <mergeCell ref="T8:W9"/>
    <mergeCell ref="X8:AC9"/>
    <mergeCell ref="AD8:AF9"/>
    <mergeCell ref="AG8:AH8"/>
    <mergeCell ref="AG9:AH9"/>
    <mergeCell ref="A5:B6"/>
    <mergeCell ref="C5:C6"/>
    <mergeCell ref="D5:AH5"/>
    <mergeCell ref="D6:AH6"/>
    <mergeCell ref="S7:T7"/>
    <mergeCell ref="W7:X7"/>
    <mergeCell ref="Y7:AA7"/>
    <mergeCell ref="AB7:AD7"/>
    <mergeCell ref="AE7:AG7"/>
    <mergeCell ref="AB3:AD3"/>
    <mergeCell ref="AE3:AG3"/>
    <mergeCell ref="D4:G4"/>
    <mergeCell ref="S4:T4"/>
    <mergeCell ref="W4:X4"/>
    <mergeCell ref="Y4:AA4"/>
    <mergeCell ref="AB4:AD4"/>
    <mergeCell ref="AE4:AG4"/>
    <mergeCell ref="A3:C3"/>
    <mergeCell ref="S3:T3"/>
    <mergeCell ref="W3:X3"/>
    <mergeCell ref="Y3:AA3"/>
    <mergeCell ref="D3:H3"/>
    <mergeCell ref="A1:Z1"/>
    <mergeCell ref="AA1:AC1"/>
    <mergeCell ref="AD1:AF1"/>
    <mergeCell ref="AG1:AH1"/>
    <mergeCell ref="S2:T2"/>
    <mergeCell ref="W2:X2"/>
    <mergeCell ref="Y2:AA2"/>
    <mergeCell ref="AB2:AD2"/>
    <mergeCell ref="AE2:AG2"/>
    <mergeCell ref="A8:A9"/>
    <mergeCell ref="B8:D9"/>
    <mergeCell ref="E8:F9"/>
    <mergeCell ref="G8:I9"/>
    <mergeCell ref="B10:D10"/>
    <mergeCell ref="E10:F10"/>
    <mergeCell ref="G10:I10"/>
    <mergeCell ref="B11:D11"/>
    <mergeCell ref="E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>
      <selection activeCell="F27" sqref="F27"/>
    </sheetView>
  </sheetViews>
  <sheetFormatPr defaultRowHeight="15"/>
  <cols>
    <col min="1" max="1" width="20.85546875" customWidth="1"/>
    <col min="2" max="2" width="8.42578125" customWidth="1"/>
    <col min="3" max="3" width="9.28515625" customWidth="1"/>
    <col min="4" max="4" width="6.42578125" customWidth="1"/>
    <col min="5" max="5" width="10" customWidth="1"/>
    <col min="6" max="6" width="13" customWidth="1"/>
    <col min="7" max="7" width="26.85546875" customWidth="1"/>
    <col min="8" max="8" width="14.85546875" customWidth="1"/>
    <col min="9" max="9" width="15.140625" customWidth="1"/>
  </cols>
  <sheetData>
    <row r="1" spans="1:14" ht="15.75">
      <c r="G1" s="846" t="s">
        <v>40</v>
      </c>
      <c r="H1" s="827"/>
      <c r="I1" s="827"/>
      <c r="J1" s="827"/>
      <c r="K1" s="827"/>
      <c r="L1" s="827"/>
    </row>
    <row r="2" spans="1:14" ht="15.75">
      <c r="G2" s="846" t="s">
        <v>39</v>
      </c>
      <c r="H2" s="827"/>
      <c r="I2" s="827"/>
      <c r="J2" s="827"/>
      <c r="K2" s="827"/>
      <c r="L2" s="827"/>
      <c r="M2" s="827"/>
      <c r="N2" s="827"/>
    </row>
    <row r="3" spans="1:14">
      <c r="G3" s="847" t="s">
        <v>61</v>
      </c>
      <c r="H3" s="827"/>
      <c r="I3" s="827"/>
      <c r="J3" s="827"/>
      <c r="K3" s="827"/>
      <c r="L3" s="827"/>
      <c r="M3" s="827"/>
    </row>
    <row r="4" spans="1:14" ht="15.75">
      <c r="G4" s="846" t="s">
        <v>63</v>
      </c>
      <c r="H4" s="827"/>
      <c r="I4" s="827"/>
      <c r="J4" s="827"/>
      <c r="K4" s="827"/>
    </row>
    <row r="5" spans="1:14">
      <c r="G5" s="847" t="s">
        <v>62</v>
      </c>
      <c r="H5" s="848"/>
      <c r="I5" s="848"/>
      <c r="J5" s="848"/>
      <c r="K5" s="848"/>
      <c r="L5" s="848"/>
    </row>
    <row r="6" spans="1:14" ht="15.75">
      <c r="G6" s="846" t="s">
        <v>64</v>
      </c>
      <c r="H6" s="827"/>
      <c r="I6" s="827"/>
      <c r="J6" s="827"/>
      <c r="K6" s="827"/>
    </row>
    <row r="7" spans="1:14" ht="15.75">
      <c r="G7" s="846" t="s">
        <v>36</v>
      </c>
      <c r="H7" s="827"/>
      <c r="I7" s="827"/>
      <c r="J7" s="827"/>
      <c r="K7" s="827"/>
    </row>
    <row r="8" spans="1:14">
      <c r="G8" s="847" t="s">
        <v>38</v>
      </c>
      <c r="H8" s="827"/>
      <c r="I8" s="827"/>
      <c r="J8" s="827"/>
      <c r="K8" s="827"/>
      <c r="L8" s="827"/>
    </row>
    <row r="10" spans="1:14" ht="15.75">
      <c r="A10" s="845" t="s">
        <v>65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</row>
    <row r="12" spans="1:14" ht="22.5" customHeight="1">
      <c r="A12" s="849" t="s">
        <v>37</v>
      </c>
      <c r="B12" s="849"/>
      <c r="C12" s="849"/>
      <c r="D12" s="849"/>
      <c r="E12" s="849"/>
      <c r="H12" s="827" t="s">
        <v>42</v>
      </c>
      <c r="I12" s="827"/>
      <c r="J12" s="827"/>
      <c r="K12" s="827"/>
    </row>
    <row r="13" spans="1:14" ht="15" customHeight="1">
      <c r="A13" s="850" t="s">
        <v>41</v>
      </c>
      <c r="B13" s="850"/>
      <c r="C13" s="850"/>
      <c r="D13" s="850"/>
      <c r="E13" s="850"/>
    </row>
    <row r="15" spans="1:14">
      <c r="A15" t="s">
        <v>43</v>
      </c>
    </row>
    <row r="16" spans="1:14">
      <c r="A16" t="s">
        <v>46</v>
      </c>
    </row>
    <row r="17" spans="1:11">
      <c r="F17" s="40"/>
    </row>
    <row r="18" spans="1:11" ht="15.75">
      <c r="A18" s="38" t="s">
        <v>44</v>
      </c>
      <c r="E18" t="s">
        <v>45</v>
      </c>
    </row>
    <row r="19" spans="1:11">
      <c r="E19" t="s">
        <v>45</v>
      </c>
    </row>
    <row r="20" spans="1:11" ht="21" customHeight="1">
      <c r="A20" s="851" t="s">
        <v>57</v>
      </c>
      <c r="B20" s="827"/>
      <c r="C20" s="827"/>
      <c r="D20" s="827"/>
      <c r="E20" s="827"/>
      <c r="F20" s="827"/>
      <c r="G20" s="827"/>
      <c r="H20" s="827"/>
      <c r="I20" s="827"/>
      <c r="J20" s="827"/>
      <c r="K20" s="827"/>
    </row>
    <row r="21" spans="1:11" ht="19.5" customHeight="1">
      <c r="A21" s="851" t="s">
        <v>58</v>
      </c>
      <c r="B21" s="827"/>
      <c r="C21" s="827"/>
      <c r="D21" s="827"/>
      <c r="E21" s="827"/>
      <c r="F21" s="827"/>
      <c r="G21" s="827"/>
      <c r="H21" s="39"/>
      <c r="I21" s="39"/>
      <c r="J21" s="39"/>
      <c r="K21" s="39"/>
    </row>
    <row r="23" spans="1:11">
      <c r="A23" s="827" t="s">
        <v>47</v>
      </c>
      <c r="B23" s="827"/>
      <c r="C23" s="827"/>
      <c r="D23" s="827"/>
      <c r="E23" s="827"/>
      <c r="F23" s="827"/>
      <c r="G23" s="827"/>
      <c r="H23" s="827"/>
      <c r="I23" s="827"/>
      <c r="J23" s="827"/>
      <c r="K23" s="827"/>
    </row>
    <row r="24" spans="1:11" ht="19.5" customHeight="1">
      <c r="A24" s="852" t="s">
        <v>48</v>
      </c>
      <c r="B24" s="852"/>
      <c r="C24" s="852"/>
      <c r="D24" s="852"/>
      <c r="E24" s="852"/>
      <c r="F24" s="852"/>
      <c r="G24" s="852"/>
      <c r="H24" s="852"/>
      <c r="I24" s="852"/>
      <c r="J24" s="852"/>
      <c r="K24" s="852"/>
    </row>
    <row r="25" spans="1:11" ht="19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9.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9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9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9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8" customHeight="1">
      <c r="A31" s="855" t="s">
        <v>60</v>
      </c>
      <c r="B31" s="853" t="s">
        <v>49</v>
      </c>
      <c r="C31" s="854"/>
      <c r="D31" s="853" t="s">
        <v>35</v>
      </c>
      <c r="E31" s="854"/>
      <c r="F31" s="855" t="s">
        <v>59</v>
      </c>
      <c r="G31" s="855" t="s">
        <v>55</v>
      </c>
      <c r="H31" s="858" t="s">
        <v>50</v>
      </c>
      <c r="I31" s="860" t="s">
        <v>56</v>
      </c>
      <c r="J31" s="42"/>
      <c r="K31" s="42"/>
    </row>
    <row r="32" spans="1:11" ht="98.25" customHeight="1">
      <c r="A32" s="856"/>
      <c r="B32" s="45" t="s">
        <v>51</v>
      </c>
      <c r="C32" s="45" t="s">
        <v>52</v>
      </c>
      <c r="D32" s="45" t="s">
        <v>53</v>
      </c>
      <c r="E32" s="46" t="s">
        <v>54</v>
      </c>
      <c r="F32" s="857"/>
      <c r="G32" s="857"/>
      <c r="H32" s="859"/>
      <c r="I32" s="861"/>
      <c r="J32" s="42"/>
      <c r="K32" s="42"/>
    </row>
    <row r="33" spans="1:11">
      <c r="A33" s="43">
        <v>1</v>
      </c>
      <c r="B33" s="43">
        <v>2</v>
      </c>
      <c r="C33" s="43">
        <v>3</v>
      </c>
      <c r="D33" s="43">
        <v>4</v>
      </c>
      <c r="E33" s="43">
        <v>5</v>
      </c>
      <c r="F33" s="43">
        <v>6</v>
      </c>
      <c r="G33" s="43">
        <v>7</v>
      </c>
      <c r="H33" s="43">
        <v>8</v>
      </c>
      <c r="I33" s="43">
        <v>9</v>
      </c>
      <c r="J33" s="42"/>
      <c r="K33" s="42"/>
    </row>
    <row r="34" spans="1:11">
      <c r="A34" s="37"/>
      <c r="B34" s="37"/>
      <c r="C34" s="37"/>
      <c r="D34" s="37"/>
      <c r="E34" s="37"/>
      <c r="F34" s="37"/>
      <c r="G34" s="37"/>
      <c r="H34" s="37"/>
      <c r="I34" s="37"/>
      <c r="J34" s="42"/>
      <c r="K34" s="42"/>
    </row>
    <row r="35" spans="1:11">
      <c r="A35" s="37"/>
      <c r="B35" s="37"/>
      <c r="C35" s="37"/>
      <c r="D35" s="37"/>
      <c r="E35" s="37"/>
      <c r="F35" s="37"/>
      <c r="G35" s="37"/>
      <c r="H35" s="37"/>
      <c r="I35" s="37"/>
      <c r="J35" s="42"/>
      <c r="K35" s="42"/>
    </row>
    <row r="36" spans="1:11">
      <c r="A36" s="37"/>
      <c r="B36" s="37"/>
      <c r="C36" s="37"/>
      <c r="D36" s="37"/>
      <c r="E36" s="37"/>
      <c r="F36" s="37"/>
      <c r="G36" s="37"/>
      <c r="H36" s="37"/>
      <c r="I36" s="37"/>
      <c r="J36" s="42"/>
      <c r="K36" s="42"/>
    </row>
    <row r="37" spans="1:1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>
      <c r="A38" s="42" t="s">
        <v>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25.5" customHeight="1">
      <c r="A40" s="37" t="s">
        <v>67</v>
      </c>
      <c r="B40" s="862" t="s">
        <v>68</v>
      </c>
      <c r="C40" s="863"/>
      <c r="D40" s="41" t="s">
        <v>34</v>
      </c>
      <c r="E40" s="864" t="s">
        <v>69</v>
      </c>
      <c r="F40" s="865"/>
      <c r="G40" s="864" t="s">
        <v>70</v>
      </c>
      <c r="H40" s="865"/>
      <c r="I40" s="37" t="s">
        <v>71</v>
      </c>
      <c r="J40" s="42"/>
      <c r="K40" s="42"/>
    </row>
    <row r="41" spans="1:11">
      <c r="A41" s="37"/>
      <c r="B41" s="862"/>
      <c r="C41" s="863"/>
      <c r="D41" s="37"/>
      <c r="E41" s="864"/>
      <c r="F41" s="865"/>
      <c r="G41" s="864"/>
      <c r="H41" s="865"/>
      <c r="I41" s="37"/>
      <c r="J41" s="42"/>
      <c r="K41" s="42"/>
    </row>
    <row r="42" spans="1:11">
      <c r="A42" s="37"/>
      <c r="B42" s="862"/>
      <c r="C42" s="863"/>
      <c r="D42" s="37"/>
      <c r="E42" s="864"/>
      <c r="F42" s="865"/>
      <c r="G42" s="864"/>
      <c r="H42" s="865"/>
      <c r="I42" s="37"/>
      <c r="J42" s="42"/>
      <c r="K42" s="42"/>
    </row>
    <row r="43" spans="1:11">
      <c r="A43" s="37"/>
      <c r="B43" s="862"/>
      <c r="C43" s="863"/>
      <c r="D43" s="37"/>
      <c r="E43" s="864"/>
      <c r="F43" s="865"/>
      <c r="G43" s="864"/>
      <c r="H43" s="865"/>
      <c r="I43" s="37"/>
    </row>
    <row r="44" spans="1:11">
      <c r="A44" s="37"/>
      <c r="B44" s="862"/>
      <c r="C44" s="863"/>
      <c r="D44" s="37"/>
      <c r="E44" s="864"/>
      <c r="F44" s="865"/>
      <c r="G44" s="864"/>
      <c r="H44" s="865"/>
      <c r="I44" s="37"/>
    </row>
    <row r="46" spans="1:11">
      <c r="A46" t="s">
        <v>72</v>
      </c>
      <c r="C46" t="s">
        <v>73</v>
      </c>
      <c r="G46" t="s">
        <v>74</v>
      </c>
    </row>
    <row r="47" spans="1:11">
      <c r="A47" t="s">
        <v>75</v>
      </c>
      <c r="C47" t="s">
        <v>73</v>
      </c>
      <c r="G47" t="s">
        <v>74</v>
      </c>
    </row>
    <row r="48" spans="1:11">
      <c r="C48" t="s">
        <v>73</v>
      </c>
      <c r="G48" t="s">
        <v>76</v>
      </c>
    </row>
  </sheetData>
  <mergeCells count="38">
    <mergeCell ref="G44:H44"/>
    <mergeCell ref="E44:F44"/>
    <mergeCell ref="B41:C41"/>
    <mergeCell ref="B42:C42"/>
    <mergeCell ref="B43:C43"/>
    <mergeCell ref="B44:C44"/>
    <mergeCell ref="B40:C40"/>
    <mergeCell ref="G40:H40"/>
    <mergeCell ref="G41:H41"/>
    <mergeCell ref="G42:H42"/>
    <mergeCell ref="G43:H43"/>
    <mergeCell ref="E40:F40"/>
    <mergeCell ref="E41:F41"/>
    <mergeCell ref="E42:F42"/>
    <mergeCell ref="E43:F43"/>
    <mergeCell ref="A24:K24"/>
    <mergeCell ref="B31:C31"/>
    <mergeCell ref="D31:E31"/>
    <mergeCell ref="A31:A32"/>
    <mergeCell ref="F31:F32"/>
    <mergeCell ref="G31:G32"/>
    <mergeCell ref="H31:H32"/>
    <mergeCell ref="I31:I32"/>
    <mergeCell ref="A12:E12"/>
    <mergeCell ref="A13:E13"/>
    <mergeCell ref="A20:K20"/>
    <mergeCell ref="A23:K23"/>
    <mergeCell ref="A21:G21"/>
    <mergeCell ref="H12:K12"/>
    <mergeCell ref="A10:L10"/>
    <mergeCell ref="G6:K6"/>
    <mergeCell ref="G7:K7"/>
    <mergeCell ref="G8:L8"/>
    <mergeCell ref="G1:L1"/>
    <mergeCell ref="G2:N2"/>
    <mergeCell ref="G3:M3"/>
    <mergeCell ref="G4:K4"/>
    <mergeCell ref="G5:L5"/>
  </mergeCells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"/>
  <sheetViews>
    <sheetView workbookViewId="0">
      <selection activeCell="F6" sqref="F6"/>
    </sheetView>
  </sheetViews>
  <sheetFormatPr defaultRowHeight="18.75"/>
  <cols>
    <col min="1" max="1" width="4.85546875" style="590" customWidth="1"/>
    <col min="2" max="2" width="6" style="600" customWidth="1"/>
    <col min="3" max="3" width="9.140625" style="590"/>
    <col min="4" max="4" width="26.7109375" style="590" customWidth="1"/>
    <col min="5" max="5" width="14.28515625" style="590" customWidth="1"/>
    <col min="6" max="6" width="12" style="590" customWidth="1"/>
    <col min="7" max="7" width="26.7109375" style="590" customWidth="1"/>
    <col min="8" max="8" width="16.7109375" style="590" customWidth="1"/>
    <col min="9" max="16384" width="9.140625" style="590"/>
  </cols>
  <sheetData>
    <row r="1" spans="2:23" ht="19.5">
      <c r="B1" s="590"/>
      <c r="E1" s="589"/>
    </row>
    <row r="2" spans="2:23" ht="19.5">
      <c r="B2" s="867" t="s">
        <v>83</v>
      </c>
      <c r="C2" s="866"/>
      <c r="D2" s="866"/>
      <c r="E2" s="866"/>
      <c r="F2" s="866"/>
      <c r="G2" s="866"/>
      <c r="H2" s="866"/>
    </row>
    <row r="3" spans="2:23" ht="19.5">
      <c r="B3" s="590"/>
      <c r="E3" s="589"/>
    </row>
    <row r="4" spans="2:23">
      <c r="B4" s="868" t="s">
        <v>77</v>
      </c>
      <c r="C4" s="869"/>
      <c r="D4" s="869"/>
      <c r="E4" s="869"/>
      <c r="F4" s="869"/>
      <c r="G4" s="869"/>
      <c r="H4" s="869"/>
      <c r="W4" s="591" t="s">
        <v>78</v>
      </c>
    </row>
    <row r="5" spans="2:23" ht="19.5" thickBot="1">
      <c r="B5" s="590"/>
      <c r="E5" s="592"/>
    </row>
    <row r="6" spans="2:23" ht="131.25">
      <c r="B6" s="593" t="s">
        <v>79</v>
      </c>
      <c r="C6" s="593" t="s">
        <v>80</v>
      </c>
      <c r="D6" s="594" t="s">
        <v>84</v>
      </c>
      <c r="E6" s="593" t="s">
        <v>85</v>
      </c>
      <c r="F6" s="594" t="s">
        <v>86</v>
      </c>
      <c r="G6" s="870" t="s">
        <v>87</v>
      </c>
      <c r="H6" s="870" t="s">
        <v>88</v>
      </c>
    </row>
    <row r="7" spans="2:23" ht="19.5" thickBot="1">
      <c r="B7" s="595"/>
      <c r="C7" s="595"/>
      <c r="D7" s="596"/>
      <c r="E7" s="595"/>
      <c r="F7" s="596"/>
      <c r="G7" s="871"/>
      <c r="H7" s="871"/>
    </row>
    <row r="8" spans="2:23" ht="19.5" thickBot="1">
      <c r="B8" s="594">
        <v>1</v>
      </c>
      <c r="C8" s="594"/>
      <c r="D8" s="594"/>
      <c r="E8" s="594"/>
      <c r="F8" s="594"/>
      <c r="G8" s="594"/>
      <c r="H8" s="593"/>
    </row>
    <row r="9" spans="2:23" ht="19.5" thickBot="1">
      <c r="B9" s="594">
        <v>2</v>
      </c>
      <c r="C9" s="594"/>
      <c r="D9" s="594"/>
      <c r="E9" s="594"/>
      <c r="F9" s="594"/>
      <c r="G9" s="594"/>
      <c r="H9" s="593"/>
    </row>
    <row r="10" spans="2:23" ht="19.5" thickBot="1">
      <c r="B10" s="597">
        <v>3</v>
      </c>
      <c r="C10" s="597"/>
      <c r="D10" s="597"/>
      <c r="E10" s="597"/>
      <c r="F10" s="597"/>
      <c r="G10" s="597"/>
      <c r="H10" s="598"/>
    </row>
    <row r="11" spans="2:23">
      <c r="B11" s="590"/>
      <c r="E11" s="599"/>
    </row>
    <row r="12" spans="2:23">
      <c r="B12" s="866" t="s">
        <v>81</v>
      </c>
      <c r="C12" s="866"/>
      <c r="D12" s="866"/>
      <c r="E12" s="866"/>
      <c r="F12" s="866"/>
      <c r="G12" s="866"/>
      <c r="H12" s="866"/>
    </row>
    <row r="13" spans="2:23">
      <c r="B13" s="590"/>
      <c r="E13" s="590" t="s">
        <v>2</v>
      </c>
      <c r="G13" s="590" t="s">
        <v>4</v>
      </c>
    </row>
    <row r="14" spans="2:23">
      <c r="B14" s="590"/>
      <c r="E14" s="600"/>
    </row>
    <row r="15" spans="2:23">
      <c r="B15" s="590"/>
      <c r="E15" s="600"/>
    </row>
    <row r="16" spans="2:23">
      <c r="B16" s="866" t="s">
        <v>82</v>
      </c>
      <c r="C16" s="866"/>
      <c r="D16" s="866"/>
      <c r="E16" s="600"/>
    </row>
    <row r="17" spans="2:8">
      <c r="B17" s="590"/>
      <c r="E17" s="601"/>
      <c r="H17" s="601"/>
    </row>
    <row r="18" spans="2:8">
      <c r="B18" s="590"/>
      <c r="E18" s="601"/>
    </row>
    <row r="19" spans="2:8">
      <c r="B19" s="590"/>
      <c r="E19" s="602"/>
    </row>
    <row r="20" spans="2:8">
      <c r="B20" s="590"/>
      <c r="E20" s="602"/>
    </row>
  </sheetData>
  <mergeCells count="6">
    <mergeCell ref="B16:D16"/>
    <mergeCell ref="B2:H2"/>
    <mergeCell ref="B4:H4"/>
    <mergeCell ref="G6:G7"/>
    <mergeCell ref="H6:H7"/>
    <mergeCell ref="B12:H12"/>
  </mergeCells>
  <pageMargins left="0.7" right="0.7" top="0.75" bottom="0.75" header="0.3" footer="0.3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37" sqref="A37"/>
    </sheetView>
  </sheetViews>
  <sheetFormatPr defaultRowHeight="15"/>
  <cols>
    <col min="1" max="1" width="35.5703125" style="57" customWidth="1"/>
    <col min="2" max="3" width="19.5703125" style="57" customWidth="1"/>
    <col min="4" max="4" width="15.5703125" style="57" customWidth="1"/>
    <col min="5" max="5" width="17.42578125" style="57" customWidth="1"/>
    <col min="6" max="6" width="16.5703125" style="57" customWidth="1"/>
    <col min="7" max="16384" width="9.140625" style="57"/>
  </cols>
  <sheetData>
    <row r="1" spans="1:6">
      <c r="E1" s="55"/>
      <c r="F1" s="55"/>
    </row>
    <row r="2" spans="1:6">
      <c r="A2" s="879" t="s">
        <v>91</v>
      </c>
      <c r="B2" s="879"/>
      <c r="C2" s="879"/>
      <c r="D2" s="879"/>
      <c r="E2" s="879"/>
      <c r="F2" s="879"/>
    </row>
    <row r="3" spans="1:6" s="49" customFormat="1">
      <c r="A3" s="879"/>
      <c r="B3" s="879"/>
      <c r="C3" s="879"/>
      <c r="D3" s="879"/>
      <c r="E3" s="879"/>
      <c r="F3" s="879"/>
    </row>
    <row r="4" spans="1:6" s="49" customFormat="1">
      <c r="A4" s="880"/>
      <c r="B4" s="880"/>
      <c r="C4" s="58"/>
      <c r="D4" s="58"/>
      <c r="E4" s="54" t="s">
        <v>92</v>
      </c>
      <c r="F4" s="51"/>
    </row>
    <row r="5" spans="1:6" s="49" customFormat="1">
      <c r="A5" s="881"/>
      <c r="B5" s="881"/>
      <c r="C5" s="59"/>
      <c r="D5" s="59"/>
      <c r="E5" s="60" t="s">
        <v>93</v>
      </c>
      <c r="F5" s="61"/>
    </row>
    <row r="6" spans="1:6" s="49" customFormat="1">
      <c r="A6" s="62" t="s">
        <v>26</v>
      </c>
      <c r="B6" s="610"/>
      <c r="C6" s="874"/>
      <c r="D6" s="874"/>
      <c r="E6" s="874"/>
      <c r="F6" s="611"/>
    </row>
    <row r="7" spans="1:6" s="49" customFormat="1">
      <c r="A7" s="62" t="s">
        <v>94</v>
      </c>
      <c r="B7" s="610"/>
      <c r="C7" s="874"/>
      <c r="D7" s="874"/>
      <c r="E7" s="874"/>
      <c r="F7" s="611"/>
    </row>
    <row r="8" spans="1:6" s="49" customFormat="1">
      <c r="A8" s="872" t="s">
        <v>95</v>
      </c>
      <c r="B8" s="610"/>
      <c r="C8" s="874"/>
      <c r="D8" s="874"/>
      <c r="E8" s="874"/>
      <c r="F8" s="611"/>
    </row>
    <row r="9" spans="1:6" s="49" customFormat="1" ht="15" customHeight="1">
      <c r="A9" s="873"/>
      <c r="B9" s="875" t="s">
        <v>96</v>
      </c>
      <c r="C9" s="876"/>
      <c r="D9" s="876"/>
      <c r="E9" s="876"/>
      <c r="F9" s="877"/>
    </row>
    <row r="10" spans="1:6" s="49" customFormat="1">
      <c r="A10" s="58"/>
      <c r="B10" s="63"/>
      <c r="C10" s="63"/>
      <c r="D10" s="63"/>
      <c r="E10" s="63"/>
      <c r="F10" s="63"/>
    </row>
    <row r="11" spans="1:6" s="58" customFormat="1">
      <c r="A11" s="878" t="s">
        <v>97</v>
      </c>
      <c r="B11" s="878" t="s">
        <v>98</v>
      </c>
      <c r="C11" s="878" t="s">
        <v>99</v>
      </c>
      <c r="D11" s="878" t="s">
        <v>34</v>
      </c>
      <c r="E11" s="878" t="s">
        <v>100</v>
      </c>
      <c r="F11" s="878"/>
    </row>
    <row r="12" spans="1:6" s="58" customFormat="1" ht="28.5">
      <c r="A12" s="878"/>
      <c r="B12" s="878"/>
      <c r="C12" s="878"/>
      <c r="D12" s="878"/>
      <c r="E12" s="64" t="s">
        <v>35</v>
      </c>
      <c r="F12" s="64" t="s">
        <v>101</v>
      </c>
    </row>
    <row r="13" spans="1:6" s="49" customFormat="1">
      <c r="A13" s="65"/>
      <c r="B13" s="65"/>
      <c r="C13" s="51"/>
      <c r="D13" s="51"/>
      <c r="E13" s="51"/>
      <c r="F13" s="51"/>
    </row>
    <row r="14" spans="1:6" s="49" customFormat="1">
      <c r="A14" s="65"/>
      <c r="B14" s="65"/>
      <c r="C14" s="51"/>
      <c r="D14" s="51"/>
      <c r="E14" s="51"/>
      <c r="F14" s="51"/>
    </row>
    <row r="15" spans="1:6" s="49" customFormat="1">
      <c r="A15" s="52"/>
      <c r="B15" s="66"/>
      <c r="C15" s="51"/>
      <c r="D15" s="51"/>
      <c r="E15" s="51"/>
      <c r="F15" s="51"/>
    </row>
    <row r="16" spans="1:6" s="49" customFormat="1">
      <c r="A16" s="52"/>
      <c r="B16" s="66"/>
      <c r="C16" s="51"/>
      <c r="D16" s="51"/>
      <c r="E16" s="51"/>
      <c r="F16" s="51"/>
    </row>
    <row r="17" spans="1:6" s="49" customFormat="1">
      <c r="A17" s="52"/>
      <c r="B17" s="66"/>
      <c r="C17" s="51"/>
      <c r="D17" s="51"/>
      <c r="E17" s="51"/>
      <c r="F17" s="51"/>
    </row>
    <row r="18" spans="1:6" s="49" customFormat="1">
      <c r="A18" s="52"/>
      <c r="B18" s="66"/>
      <c r="C18" s="51"/>
      <c r="D18" s="51"/>
      <c r="E18" s="51"/>
      <c r="F18" s="51"/>
    </row>
    <row r="19" spans="1:6" s="49" customFormat="1">
      <c r="A19" s="52"/>
      <c r="B19" s="66"/>
      <c r="C19" s="51"/>
      <c r="D19" s="51"/>
      <c r="E19" s="51"/>
      <c r="F19" s="51"/>
    </row>
    <row r="20" spans="1:6" s="49" customFormat="1">
      <c r="A20" s="52"/>
      <c r="B20" s="66"/>
      <c r="C20" s="51"/>
      <c r="D20" s="51"/>
      <c r="E20" s="51"/>
      <c r="F20" s="51"/>
    </row>
    <row r="21" spans="1:6" s="49" customFormat="1">
      <c r="A21" s="67"/>
      <c r="B21" s="68"/>
      <c r="C21" s="51"/>
      <c r="D21" s="51"/>
      <c r="E21" s="51"/>
      <c r="F21" s="51"/>
    </row>
    <row r="22" spans="1:6" s="49" customFormat="1">
      <c r="A22" s="67"/>
      <c r="B22" s="68"/>
      <c r="C22" s="51"/>
      <c r="D22" s="51"/>
      <c r="E22" s="51"/>
      <c r="F22" s="51"/>
    </row>
    <row r="23" spans="1:6" s="49" customFormat="1">
      <c r="A23" s="52"/>
      <c r="B23" s="66"/>
      <c r="C23" s="51"/>
      <c r="D23" s="51"/>
      <c r="E23" s="51"/>
      <c r="F23" s="51"/>
    </row>
    <row r="24" spans="1:6" s="49" customFormat="1">
      <c r="A24" s="52"/>
      <c r="B24" s="66"/>
      <c r="C24" s="51"/>
      <c r="D24" s="51"/>
      <c r="E24" s="51"/>
      <c r="F24" s="51"/>
    </row>
    <row r="25" spans="1:6" s="49" customFormat="1">
      <c r="A25" s="52"/>
      <c r="B25" s="66"/>
      <c r="C25" s="51"/>
      <c r="D25" s="51"/>
      <c r="E25" s="51"/>
      <c r="F25" s="51"/>
    </row>
    <row r="26" spans="1:6" s="49" customFormat="1">
      <c r="A26" s="56"/>
      <c r="B26" s="51"/>
      <c r="C26" s="51"/>
      <c r="D26" s="51"/>
      <c r="E26" s="51"/>
      <c r="F26" s="51"/>
    </row>
    <row r="27" spans="1:6" s="49" customFormat="1">
      <c r="A27" s="56"/>
      <c r="B27" s="51"/>
      <c r="C27" s="51"/>
      <c r="D27" s="51"/>
      <c r="E27" s="51"/>
      <c r="F27" s="51"/>
    </row>
    <row r="28" spans="1:6" s="49" customFormat="1">
      <c r="A28" s="56"/>
      <c r="B28" s="51"/>
      <c r="C28" s="51"/>
      <c r="D28" s="51"/>
      <c r="E28" s="51"/>
      <c r="F28" s="51"/>
    </row>
    <row r="29" spans="1:6" s="49" customFormat="1">
      <c r="A29" s="56"/>
      <c r="B29" s="51"/>
      <c r="C29" s="51"/>
      <c r="D29" s="51"/>
      <c r="E29" s="51"/>
      <c r="F29" s="51"/>
    </row>
    <row r="30" spans="1:6" s="49" customFormat="1">
      <c r="A30" s="56"/>
      <c r="B30" s="51"/>
      <c r="C30" s="51"/>
      <c r="D30" s="51"/>
      <c r="E30" s="51"/>
      <c r="F30" s="51"/>
    </row>
    <row r="31" spans="1:6" s="49" customFormat="1">
      <c r="A31" s="56"/>
      <c r="B31" s="51"/>
      <c r="C31" s="51"/>
      <c r="D31" s="51"/>
      <c r="E31" s="51"/>
      <c r="F31" s="51"/>
    </row>
    <row r="32" spans="1:6" s="49" customFormat="1">
      <c r="A32" s="56"/>
      <c r="B32" s="51"/>
      <c r="C32" s="51"/>
      <c r="D32" s="51"/>
      <c r="E32" s="51"/>
      <c r="F32" s="51"/>
    </row>
    <row r="33" spans="1:9" s="49" customFormat="1"/>
    <row r="34" spans="1:9" s="49" customFormat="1">
      <c r="A34" s="50"/>
    </row>
    <row r="35" spans="1:9" customFormat="1">
      <c r="A35" s="53" t="s">
        <v>102</v>
      </c>
      <c r="B35" s="69"/>
      <c r="C35" s="49"/>
      <c r="D35" s="49"/>
      <c r="E35" s="49"/>
      <c r="F35" s="49"/>
      <c r="G35" s="49"/>
      <c r="H35" s="49"/>
      <c r="I35" s="49"/>
    </row>
    <row r="36" spans="1:9" customFormat="1">
      <c r="A36" s="53" t="s">
        <v>103</v>
      </c>
      <c r="B36" s="70"/>
      <c r="C36" s="49"/>
      <c r="D36" s="49"/>
      <c r="E36" s="49"/>
      <c r="F36" s="49"/>
      <c r="G36" s="49"/>
      <c r="H36" s="49"/>
      <c r="I36" s="49"/>
    </row>
  </sheetData>
  <mergeCells count="14">
    <mergeCell ref="B7:F7"/>
    <mergeCell ref="A2:F2"/>
    <mergeCell ref="A3:F3"/>
    <mergeCell ref="A4:B4"/>
    <mergeCell ref="A5:B5"/>
    <mergeCell ref="B6:F6"/>
    <mergeCell ref="A8:A9"/>
    <mergeCell ref="B8:F8"/>
    <mergeCell ref="B9:F9"/>
    <mergeCell ref="A11:A12"/>
    <mergeCell ref="B11:B12"/>
    <mergeCell ref="C11:C12"/>
    <mergeCell ref="D11:D12"/>
    <mergeCell ref="E11:F1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перечень форм</vt:lpstr>
      <vt:lpstr>1</vt:lpstr>
      <vt:lpstr>2 стр2</vt:lpstr>
      <vt:lpstr>2стр.3</vt:lpstr>
      <vt:lpstr>2стр.1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15</vt:lpstr>
      <vt:lpstr>14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2019-09-17T20:41:53Z</dcterms:modified>
</cp:coreProperties>
</file>